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85" windowWidth="14805" windowHeight="7830" tabRatio="847"/>
  </bookViews>
  <sheets>
    <sheet name="03-04-2020" sheetId="3" r:id="rId1"/>
    <sheet name="07-04-2020" sheetId="11" r:id="rId2"/>
    <sheet name="08-04-2020" sheetId="12" r:id="rId3"/>
    <sheet name="09-04-2020" sheetId="13" r:id="rId4"/>
  </sheets>
  <definedNames>
    <definedName name="_xlnm._FilterDatabase" localSheetId="0" hidden="1">'03-04-2020'!$A$5:$Q$29</definedName>
    <definedName name="_xlnm._FilterDatabase" localSheetId="1" hidden="1">'07-04-2020'!$A$5:$P$38</definedName>
    <definedName name="_xlnm._FilterDatabase" localSheetId="2" hidden="1">'08-04-2020'!$A$5:$P$39</definedName>
    <definedName name="_xlnm._FilterDatabase" localSheetId="3" hidden="1">'09-04-2020'!$A$5:$P$30</definedName>
  </definedNames>
  <calcPr calcId="124519"/>
</workbook>
</file>

<file path=xl/calcChain.xml><?xml version="1.0" encoding="utf-8"?>
<calcChain xmlns="http://schemas.openxmlformats.org/spreadsheetml/2006/main">
  <c r="A9" i="12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7" i="1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7" i="12"/>
  <c r="F3" i="11"/>
  <c r="F3" i="12" l="1"/>
  <c r="F3" i="13" s="1"/>
</calcChain>
</file>

<file path=xl/sharedStrings.xml><?xml version="1.0" encoding="utf-8"?>
<sst xmlns="http://schemas.openxmlformats.org/spreadsheetml/2006/main" count="698" uniqueCount="68">
  <si>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</si>
  <si>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</si>
  <si>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</si>
  <si>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</si>
  <si>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</si>
  <si>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</si>
  <si>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</si>
  <si>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</si>
  <si>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</si>
  <si>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</si>
  <si>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</si>
  <si>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</si>
  <si>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</si>
  <si>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</si>
  <si>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</si>
  <si>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</si>
  <si>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</si>
  <si>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MARKET TRADE</t>
  </si>
  <si>
    <t>IDBI Mutual Fund</t>
  </si>
  <si>
    <t>T+1</t>
  </si>
  <si>
    <t>IDBI Hybrid Equity Fund</t>
  </si>
  <si>
    <t>IDBI DYNAMIC BOND FUND</t>
  </si>
  <si>
    <t>IDBI SHORT TERM BOND FUND</t>
  </si>
  <si>
    <t>7.32 NTPC Limited NCD (17 JUL 2029)</t>
  </si>
  <si>
    <t>INE733E07KL3</t>
  </si>
  <si>
    <t>TREPS - 07APR2020</t>
  </si>
  <si>
    <t>IDBI DIVERSIFIED EQUITY FUND</t>
  </si>
  <si>
    <t>T+0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</si>
  <si>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</si>
  <si>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</si>
  <si>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</si>
  <si>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</si>
  <si>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</si>
  <si>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Gold ETF Fund</t>
  </si>
  <si>
    <t>IDBI DIVIDEND YIELD FUND</t>
  </si>
  <si>
    <t>IDBI HEALTHCARE FUND</t>
  </si>
  <si>
    <t>IDBI LONG TERM VALUE FUND</t>
  </si>
  <si>
    <t>IDBI NIFTY INDEX FUND</t>
  </si>
  <si>
    <t>IDBI LIQUID FUND</t>
  </si>
  <si>
    <t>IDBI MIDCAP FUND</t>
  </si>
  <si>
    <t>IDBI Equity Savings Fund</t>
  </si>
  <si>
    <t>IDBI NIFTY JUNIOR INDEX FUND</t>
  </si>
  <si>
    <t>IDBI SMALL CAP FUND</t>
  </si>
  <si>
    <t>IDBI INDIA TOP 100 EQUITY FUND</t>
  </si>
  <si>
    <t>IDBI UNCLAIMED REDEMPTION &amp; DIVIDEND FUND</t>
  </si>
  <si>
    <t>DCM Shriram Ltd CP (15 APR 2020)</t>
  </si>
  <si>
    <t>INE499A14CA5</t>
  </si>
  <si>
    <t>TREPS - 08APR2020</t>
  </si>
  <si>
    <t>Blue Star Ltd CP (29 JUN 2020)</t>
  </si>
  <si>
    <t>INE472A14LQ9</t>
  </si>
  <si>
    <t>06.45 GS 07 OCT 2029</t>
  </si>
  <si>
    <t>IN0020190362</t>
  </si>
  <si>
    <t>ASTEC LIFESCIENCES LIMITED CP (15 JUN 2020)</t>
  </si>
  <si>
    <t>INE563J14328</t>
  </si>
  <si>
    <t>Axis Finance Ltd CP (12 MAY 2020)</t>
  </si>
  <si>
    <t>INE891K14JA7</t>
  </si>
  <si>
    <t>TREPS - 09APR2020</t>
  </si>
  <si>
    <t>IDBI Credit Risk Fund</t>
  </si>
  <si>
    <t>INTERSCHEME</t>
  </si>
  <si>
    <t>9.25 Reliance Industries (Jio Infocomm) Limited NCD (16 JUN 2024)</t>
  </si>
  <si>
    <t>INE110L08037</t>
  </si>
  <si>
    <t>8.37% HUDCO Ltd. NCD (25 MAR 2029)</t>
  </si>
  <si>
    <t>INE031A08707</t>
  </si>
  <si>
    <t>IDBI ULTRA SHORT TERM FUND</t>
  </si>
  <si>
    <t>6.99%  HDFC Ltd. NCD  (13 FEB 2023)</t>
  </si>
  <si>
    <t>INE001A07SH4</t>
  </si>
  <si>
    <t>TREPS - 13APR2020</t>
  </si>
  <si>
    <t>NA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</si>
</sst>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#,##0.0000"/>
    <numFmt numFmtId="166" formatCode="0.0000%"/>
    <numFmt numFmtId="168" formatCode="dd/mmm/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9" fontId="0" fillId="0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4" fontId="0" fillId="0" borderId="0" xfId="0" applyNumberFormat="1" applyFont="1"/>
    <xf numFmtId="3" fontId="0" fillId="0" borderId="0" xfId="0" applyNumberFormat="1" applyFont="1"/>
    <xf numFmtId="3" fontId="0" fillId="0" borderId="1" xfId="0" applyNumberFormat="1" applyFont="1" applyBorder="1"/>
    <xf numFmtId="3" fontId="1" fillId="0" borderId="1" xfId="1" applyNumberFormat="1" applyFont="1" applyFill="1" applyBorder="1" applyAlignment="1">
      <alignment horizontal="right"/>
    </xf>
    <xf numFmtId="4" fontId="0" fillId="0" borderId="1" xfId="0" applyNumberFormat="1" applyBorder="1"/>
    <xf numFmtId="165" fontId="0" fillId="0" borderId="0" xfId="0" applyNumberFormat="1" applyFont="1"/>
    <xf numFmtId="165" fontId="0" fillId="0" borderId="1" xfId="0" applyNumberFormat="1" applyFont="1" applyBorder="1"/>
    <xf numFmtId="165" fontId="0" fillId="0" borderId="1" xfId="0" applyNumberFormat="1" applyBorder="1"/>
    <xf numFmtId="166" fontId="0" fillId="0" borderId="0" xfId="2" applyNumberFormat="1" applyFont="1"/>
    <xf numFmtId="166" fontId="0" fillId="0" borderId="1" xfId="2" applyNumberFormat="1" applyFont="1" applyBorder="1"/>
    <xf numFmtId="15" fontId="0" fillId="0" borderId="0" xfId="0" applyNumberFormat="1" applyFont="1"/>
    <xf numFmtId="15" fontId="0" fillId="0" borderId="1" xfId="0" applyNumberFormat="1" applyFont="1" applyBorder="1"/>
    <xf numFmtId="15" fontId="0" fillId="0" borderId="0" xfId="0" applyNumberFormat="1"/>
    <xf numFmtId="4" fontId="0" fillId="0" borderId="0" xfId="0" applyNumberFormat="1"/>
    <xf numFmtId="165" fontId="0" fillId="0" borderId="0" xfId="0" applyNumberFormat="1"/>
    <xf numFmtId="10" fontId="0" fillId="0" borderId="1" xfId="2" applyNumberFormat="1" applyFont="1" applyBorder="1"/>
    <xf numFmtId="10" fontId="0" fillId="0" borderId="1" xfId="2" applyNumberFormat="1" applyFont="1" applyFill="1" applyBorder="1"/>
    <xf numFmtId="0" fontId="0" fillId="0" borderId="1" xfId="0" applyBorder="1"/>
    <xf numFmtId="15" fontId="0" fillId="0" borderId="1" xfId="0" applyNumberFormat="1" applyBorder="1"/>
    <xf numFmtId="0" fontId="0" fillId="0" borderId="1" xfId="0" applyNumberFormat="1" applyBorder="1"/>
    <xf numFmtId="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4" fontId="0" fillId="0" borderId="0" xfId="0" applyNumberFormat="1" applyFont="1"/>
    <xf numFmtId="168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29"/>
  <sheetViews>
    <sheetView tabSelected="1" workbookViewId="0">
      <selection activeCell="F22" sqref="F22"/>
    </sheetView>
  </sheetViews>
  <sheetFormatPr defaultRowHeight="15"/>
  <cols>
    <col min="1" max="1" width="5.140625" style="1" customWidth="1"/>
    <col min="2" max="2" width="44.7109375" style="1" bestFit="1" customWidth="1"/>
    <col min="3" max="3" width="13.5703125" style="1" customWidth="1"/>
    <col min="4" max="4" width="17.7109375" style="2" customWidth="1"/>
    <col min="5" max="5" width="45.28515625" style="1" bestFit="1" customWidth="1"/>
    <col min="6" max="6" width="18.28515625" style="23" customWidth="1"/>
    <col min="7" max="7" width="15.42578125" style="12" customWidth="1"/>
    <col min="8" max="8" width="17.85546875" style="1" customWidth="1"/>
    <col min="9" max="9" width="12.85546875" style="23" customWidth="1"/>
    <col min="10" max="10" width="16.5703125" style="23" customWidth="1"/>
    <col min="11" max="11" width="18.28515625" style="23" customWidth="1"/>
    <col min="12" max="12" width="17.42578125" style="14" bestFit="1" customWidth="1"/>
    <col min="13" max="13" width="19.85546875" style="13" customWidth="1"/>
    <col min="14" max="14" width="22.28515625" style="18" customWidth="1"/>
    <col min="15" max="15" width="22.28515625" style="21" bestFit="1" customWidth="1"/>
    <col min="16" max="16" width="16.140625" style="1" bestFit="1" customWidth="1"/>
    <col min="17" max="16384" width="9.140625" style="1"/>
  </cols>
  <sheetData>
    <row r="3" spans="1:17">
      <c r="A3" s="1" t="s">
        <v>0</v>
      </c>
      <c r="F3" s="36">
        <v>43924</v>
      </c>
    </row>
    <row r="5" spans="1:17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7" s="2" customFormat="1">
      <c r="A6" s="30">
        <v>1</v>
      </c>
      <c r="B6" s="30" t="s">
        <v>23</v>
      </c>
      <c r="C6" s="30" t="s">
        <v>24</v>
      </c>
      <c r="D6" s="30" t="s">
        <v>18</v>
      </c>
      <c r="E6" s="30" t="s">
        <v>21</v>
      </c>
      <c r="F6" s="37">
        <v>47316</v>
      </c>
      <c r="G6" s="32">
        <v>3392</v>
      </c>
      <c r="H6" s="30" t="s">
        <v>19</v>
      </c>
      <c r="I6" s="37">
        <v>43921</v>
      </c>
      <c r="J6" s="37">
        <v>43921</v>
      </c>
      <c r="K6" s="37">
        <v>43924</v>
      </c>
      <c r="L6" s="33">
        <v>350000</v>
      </c>
      <c r="M6" s="17">
        <v>37400895</v>
      </c>
      <c r="N6" s="20">
        <v>101.6447</v>
      </c>
      <c r="O6" s="28">
        <v>7.0599999999999996E-2</v>
      </c>
      <c r="P6" s="30" t="s">
        <v>17</v>
      </c>
      <c r="Q6" s="10"/>
    </row>
    <row r="7" spans="1:17" s="2" customFormat="1">
      <c r="A7" s="30">
        <v>2</v>
      </c>
      <c r="B7" s="30" t="s">
        <v>23</v>
      </c>
      <c r="C7" s="30" t="s">
        <v>24</v>
      </c>
      <c r="D7" s="30" t="s">
        <v>18</v>
      </c>
      <c r="E7" s="30" t="s">
        <v>20</v>
      </c>
      <c r="F7" s="37">
        <v>47316</v>
      </c>
      <c r="G7" s="32">
        <v>3392</v>
      </c>
      <c r="H7" s="30" t="s">
        <v>19</v>
      </c>
      <c r="I7" s="37">
        <v>43921</v>
      </c>
      <c r="J7" s="37">
        <v>43921</v>
      </c>
      <c r="K7" s="37">
        <v>43924</v>
      </c>
      <c r="L7" s="33">
        <v>1850000</v>
      </c>
      <c r="M7" s="17">
        <v>197690445</v>
      </c>
      <c r="N7" s="20">
        <v>101.6447</v>
      </c>
      <c r="O7" s="28">
        <v>7.0599999999999996E-2</v>
      </c>
      <c r="P7" s="30" t="s">
        <v>17</v>
      </c>
      <c r="Q7" s="10"/>
    </row>
    <row r="8" spans="1:17" s="2" customFormat="1">
      <c r="A8" s="30">
        <v>3</v>
      </c>
      <c r="B8" s="30" t="s">
        <v>23</v>
      </c>
      <c r="C8" s="30" t="s">
        <v>24</v>
      </c>
      <c r="D8" s="30" t="s">
        <v>18</v>
      </c>
      <c r="E8" s="30" t="s">
        <v>22</v>
      </c>
      <c r="F8" s="37">
        <v>47316</v>
      </c>
      <c r="G8" s="32">
        <v>3392</v>
      </c>
      <c r="H8" s="30" t="s">
        <v>19</v>
      </c>
      <c r="I8" s="37">
        <v>43921</v>
      </c>
      <c r="J8" s="37">
        <v>43921</v>
      </c>
      <c r="K8" s="37">
        <v>43924</v>
      </c>
      <c r="L8" s="33">
        <v>300000</v>
      </c>
      <c r="M8" s="17">
        <v>32057910</v>
      </c>
      <c r="N8" s="20">
        <v>101.6447</v>
      </c>
      <c r="O8" s="28">
        <v>7.0599999999999996E-2</v>
      </c>
      <c r="P8" s="30" t="s">
        <v>17</v>
      </c>
      <c r="Q8" s="10"/>
    </row>
    <row r="9" spans="1:17" s="2" customFormat="1">
      <c r="A9" s="30">
        <v>4</v>
      </c>
      <c r="B9" s="30" t="s">
        <v>25</v>
      </c>
      <c r="C9" s="30" t="s">
        <v>67</v>
      </c>
      <c r="D9" s="30" t="s">
        <v>18</v>
      </c>
      <c r="E9" s="30" t="s">
        <v>26</v>
      </c>
      <c r="F9" s="37">
        <v>43928</v>
      </c>
      <c r="G9" s="32">
        <v>4</v>
      </c>
      <c r="H9" s="30" t="s">
        <v>27</v>
      </c>
      <c r="I9" s="37">
        <v>43924</v>
      </c>
      <c r="J9" s="37">
        <v>43924</v>
      </c>
      <c r="K9" s="37">
        <v>43924</v>
      </c>
      <c r="L9" s="33">
        <v>41306533</v>
      </c>
      <c r="M9" s="17">
        <v>41298113.130000003</v>
      </c>
      <c r="N9" s="20">
        <v>99.979616140000005</v>
      </c>
      <c r="O9" s="28">
        <v>1.86040653E-2</v>
      </c>
      <c r="P9" s="30" t="s">
        <v>17</v>
      </c>
      <c r="Q9" s="10"/>
    </row>
    <row r="10" spans="1:17" s="2" customFormat="1">
      <c r="A10" s="30">
        <v>5</v>
      </c>
      <c r="B10" s="30" t="s">
        <v>25</v>
      </c>
      <c r="C10" s="30" t="s">
        <v>67</v>
      </c>
      <c r="D10" s="30" t="s">
        <v>18</v>
      </c>
      <c r="E10" s="30" t="s">
        <v>21</v>
      </c>
      <c r="F10" s="37">
        <v>43928</v>
      </c>
      <c r="G10" s="32">
        <v>4</v>
      </c>
      <c r="H10" s="30" t="s">
        <v>27</v>
      </c>
      <c r="I10" s="37">
        <v>43924</v>
      </c>
      <c r="J10" s="37">
        <v>43924</v>
      </c>
      <c r="K10" s="37">
        <v>43924</v>
      </c>
      <c r="L10" s="33">
        <v>58992395</v>
      </c>
      <c r="M10" s="17">
        <v>58980370.07</v>
      </c>
      <c r="N10" s="20">
        <v>99.979616140000005</v>
      </c>
      <c r="O10" s="28">
        <v>1.86040653E-2</v>
      </c>
      <c r="P10" s="30" t="s">
        <v>17</v>
      </c>
      <c r="Q10" s="10"/>
    </row>
    <row r="11" spans="1:17" s="2" customFormat="1">
      <c r="A11" s="30">
        <v>6</v>
      </c>
      <c r="B11" s="30" t="s">
        <v>25</v>
      </c>
      <c r="C11" s="30" t="s">
        <v>67</v>
      </c>
      <c r="D11" s="30" t="s">
        <v>18</v>
      </c>
      <c r="E11" s="30" t="s">
        <v>28</v>
      </c>
      <c r="F11" s="37">
        <v>43928</v>
      </c>
      <c r="G11" s="32">
        <v>4</v>
      </c>
      <c r="H11" s="30" t="s">
        <v>27</v>
      </c>
      <c r="I11" s="37">
        <v>43924</v>
      </c>
      <c r="J11" s="37">
        <v>43924</v>
      </c>
      <c r="K11" s="37">
        <v>43924</v>
      </c>
      <c r="L11" s="33">
        <v>84906176</v>
      </c>
      <c r="M11" s="17">
        <v>84888868.840000004</v>
      </c>
      <c r="N11" s="20">
        <v>99.979616140000005</v>
      </c>
      <c r="O11" s="28">
        <v>1.86040653E-2</v>
      </c>
      <c r="P11" s="30" t="s">
        <v>17</v>
      </c>
      <c r="Q11" s="10"/>
    </row>
    <row r="12" spans="1:17" s="2" customFormat="1">
      <c r="A12" s="30">
        <v>7</v>
      </c>
      <c r="B12" s="30" t="s">
        <v>25</v>
      </c>
      <c r="C12" s="30" t="s">
        <v>67</v>
      </c>
      <c r="D12" s="30" t="s">
        <v>18</v>
      </c>
      <c r="E12" s="30" t="s">
        <v>29</v>
      </c>
      <c r="F12" s="37">
        <v>43928</v>
      </c>
      <c r="G12" s="32">
        <v>4</v>
      </c>
      <c r="H12" s="30" t="s">
        <v>27</v>
      </c>
      <c r="I12" s="37">
        <v>43924</v>
      </c>
      <c r="J12" s="37">
        <v>43924</v>
      </c>
      <c r="K12" s="37">
        <v>43924</v>
      </c>
      <c r="L12" s="33">
        <v>14169136</v>
      </c>
      <c r="M12" s="17">
        <v>14166247.779999999</v>
      </c>
      <c r="N12" s="20">
        <v>99.979616140000005</v>
      </c>
      <c r="O12" s="28">
        <v>1.86040653E-2</v>
      </c>
      <c r="P12" s="30" t="s">
        <v>17</v>
      </c>
      <c r="Q12" s="10"/>
    </row>
    <row r="13" spans="1:17" s="2" customFormat="1">
      <c r="A13" s="30">
        <v>8</v>
      </c>
      <c r="B13" s="6" t="s">
        <v>25</v>
      </c>
      <c r="C13" s="30" t="s">
        <v>67</v>
      </c>
      <c r="D13" s="6" t="s">
        <v>18</v>
      </c>
      <c r="E13" s="6" t="s">
        <v>30</v>
      </c>
      <c r="F13" s="37">
        <v>43928</v>
      </c>
      <c r="G13" s="32">
        <v>4</v>
      </c>
      <c r="H13" s="7" t="s">
        <v>27</v>
      </c>
      <c r="I13" s="37">
        <v>43924</v>
      </c>
      <c r="J13" s="37">
        <v>43924</v>
      </c>
      <c r="K13" s="37">
        <v>43924</v>
      </c>
      <c r="L13" s="16">
        <v>3745722</v>
      </c>
      <c r="M13" s="8">
        <v>3744958.48</v>
      </c>
      <c r="N13" s="9">
        <v>99.979616140000005</v>
      </c>
      <c r="O13" s="29">
        <v>1.86040653E-2</v>
      </c>
      <c r="P13" s="30" t="s">
        <v>17</v>
      </c>
      <c r="Q13" s="10"/>
    </row>
    <row r="14" spans="1:17" s="2" customFormat="1">
      <c r="A14" s="30">
        <v>9</v>
      </c>
      <c r="B14" s="6" t="s">
        <v>25</v>
      </c>
      <c r="C14" s="30" t="s">
        <v>67</v>
      </c>
      <c r="D14" s="6" t="s">
        <v>18</v>
      </c>
      <c r="E14" s="6" t="s">
        <v>31</v>
      </c>
      <c r="F14" s="37">
        <v>43928</v>
      </c>
      <c r="G14" s="32">
        <v>4</v>
      </c>
      <c r="H14" s="7" t="s">
        <v>27</v>
      </c>
      <c r="I14" s="37">
        <v>43924</v>
      </c>
      <c r="J14" s="37">
        <v>43924</v>
      </c>
      <c r="K14" s="37">
        <v>43924</v>
      </c>
      <c r="L14" s="16">
        <v>814975</v>
      </c>
      <c r="M14" s="8">
        <v>814808.88</v>
      </c>
      <c r="N14" s="9">
        <v>99.979616140000005</v>
      </c>
      <c r="O14" s="29">
        <v>1.86040653E-2</v>
      </c>
      <c r="P14" s="30" t="s">
        <v>17</v>
      </c>
      <c r="Q14" s="10"/>
    </row>
    <row r="15" spans="1:17" s="2" customFormat="1">
      <c r="A15" s="30">
        <v>10</v>
      </c>
      <c r="B15" s="6" t="s">
        <v>25</v>
      </c>
      <c r="C15" s="30" t="s">
        <v>67</v>
      </c>
      <c r="D15" s="6" t="s">
        <v>18</v>
      </c>
      <c r="E15" s="6" t="s">
        <v>32</v>
      </c>
      <c r="F15" s="37">
        <v>43928</v>
      </c>
      <c r="G15" s="32">
        <v>4</v>
      </c>
      <c r="H15" s="7" t="s">
        <v>27</v>
      </c>
      <c r="I15" s="37">
        <v>43924</v>
      </c>
      <c r="J15" s="37">
        <v>43924</v>
      </c>
      <c r="K15" s="37">
        <v>43924</v>
      </c>
      <c r="L15" s="16">
        <v>23262665</v>
      </c>
      <c r="M15" s="8">
        <v>23257923.170000002</v>
      </c>
      <c r="N15" s="9">
        <v>99.979616140000005</v>
      </c>
      <c r="O15" s="29">
        <v>1.86040653E-2</v>
      </c>
      <c r="P15" s="30" t="s">
        <v>17</v>
      </c>
      <c r="Q15" s="10"/>
    </row>
    <row r="16" spans="1:17" s="2" customFormat="1">
      <c r="A16" s="30">
        <v>11</v>
      </c>
      <c r="B16" s="6" t="s">
        <v>25</v>
      </c>
      <c r="C16" s="30" t="s">
        <v>67</v>
      </c>
      <c r="D16" s="6" t="s">
        <v>18</v>
      </c>
      <c r="E16" s="6" t="s">
        <v>33</v>
      </c>
      <c r="F16" s="37">
        <v>43928</v>
      </c>
      <c r="G16" s="32">
        <v>4</v>
      </c>
      <c r="H16" s="7" t="s">
        <v>27</v>
      </c>
      <c r="I16" s="37">
        <v>43924</v>
      </c>
      <c r="J16" s="37">
        <v>43924</v>
      </c>
      <c r="K16" s="37">
        <v>43924</v>
      </c>
      <c r="L16" s="16">
        <v>22207143</v>
      </c>
      <c r="M16" s="8">
        <v>22202616.329999998</v>
      </c>
      <c r="N16" s="9">
        <v>99.979616140000005</v>
      </c>
      <c r="O16" s="29">
        <v>1.86040653E-2</v>
      </c>
      <c r="P16" s="30" t="s">
        <v>17</v>
      </c>
      <c r="Q16" s="10"/>
    </row>
    <row r="17" spans="1:17" s="2" customFormat="1">
      <c r="A17" s="30">
        <v>12</v>
      </c>
      <c r="B17" s="6" t="s">
        <v>25</v>
      </c>
      <c r="C17" s="30" t="s">
        <v>67</v>
      </c>
      <c r="D17" s="6" t="s">
        <v>18</v>
      </c>
      <c r="E17" s="6" t="s">
        <v>34</v>
      </c>
      <c r="F17" s="37">
        <v>43928</v>
      </c>
      <c r="G17" s="32">
        <v>4</v>
      </c>
      <c r="H17" s="7" t="s">
        <v>27</v>
      </c>
      <c r="I17" s="37">
        <v>43924</v>
      </c>
      <c r="J17" s="37">
        <v>43924</v>
      </c>
      <c r="K17" s="37">
        <v>43924</v>
      </c>
      <c r="L17" s="16">
        <v>14145313</v>
      </c>
      <c r="M17" s="8">
        <v>14142429.640000001</v>
      </c>
      <c r="N17" s="9">
        <v>99.979616140000005</v>
      </c>
      <c r="O17" s="29">
        <v>1.86040653E-2</v>
      </c>
      <c r="P17" s="30" t="s">
        <v>17</v>
      </c>
      <c r="Q17" s="10"/>
    </row>
    <row r="18" spans="1:17" s="2" customFormat="1">
      <c r="A18" s="30">
        <v>13</v>
      </c>
      <c r="B18" s="6" t="s">
        <v>25</v>
      </c>
      <c r="C18" s="30" t="s">
        <v>67</v>
      </c>
      <c r="D18" s="6" t="s">
        <v>18</v>
      </c>
      <c r="E18" s="6" t="s">
        <v>35</v>
      </c>
      <c r="F18" s="37">
        <v>43928</v>
      </c>
      <c r="G18" s="32">
        <v>4</v>
      </c>
      <c r="H18" s="7" t="s">
        <v>27</v>
      </c>
      <c r="I18" s="37">
        <v>43924</v>
      </c>
      <c r="J18" s="37">
        <v>43924</v>
      </c>
      <c r="K18" s="37">
        <v>43924</v>
      </c>
      <c r="L18" s="16">
        <v>2181396</v>
      </c>
      <c r="M18" s="8">
        <v>2180951.35</v>
      </c>
      <c r="N18" s="9">
        <v>99.979616140000005</v>
      </c>
      <c r="O18" s="29">
        <v>1.86040653E-2</v>
      </c>
      <c r="P18" s="30" t="s">
        <v>17</v>
      </c>
      <c r="Q18" s="10"/>
    </row>
    <row r="19" spans="1:17" s="2" customFormat="1">
      <c r="A19" s="30">
        <v>14</v>
      </c>
      <c r="B19" s="6" t="s">
        <v>25</v>
      </c>
      <c r="C19" s="30" t="s">
        <v>67</v>
      </c>
      <c r="D19" s="6" t="s">
        <v>18</v>
      </c>
      <c r="E19" s="6" t="s">
        <v>36</v>
      </c>
      <c r="F19" s="37">
        <v>43928</v>
      </c>
      <c r="G19" s="32">
        <v>4</v>
      </c>
      <c r="H19" s="7" t="s">
        <v>27</v>
      </c>
      <c r="I19" s="37">
        <v>43924</v>
      </c>
      <c r="J19" s="37">
        <v>43924</v>
      </c>
      <c r="K19" s="37">
        <v>43924</v>
      </c>
      <c r="L19" s="16">
        <v>35250560</v>
      </c>
      <c r="M19" s="8">
        <v>35243374.579999998</v>
      </c>
      <c r="N19" s="9">
        <v>99.979616140000005</v>
      </c>
      <c r="O19" s="29">
        <v>1.86040653E-2</v>
      </c>
      <c r="P19" s="30" t="s">
        <v>17</v>
      </c>
      <c r="Q19" s="10"/>
    </row>
    <row r="20" spans="1:17" s="2" customFormat="1">
      <c r="A20" s="30">
        <v>15</v>
      </c>
      <c r="B20" s="6" t="s">
        <v>25</v>
      </c>
      <c r="C20" s="30" t="s">
        <v>67</v>
      </c>
      <c r="D20" s="6" t="s">
        <v>18</v>
      </c>
      <c r="E20" s="6" t="s">
        <v>37</v>
      </c>
      <c r="F20" s="37">
        <v>43928</v>
      </c>
      <c r="G20" s="32">
        <v>4</v>
      </c>
      <c r="H20" s="7" t="s">
        <v>27</v>
      </c>
      <c r="I20" s="37">
        <v>43924</v>
      </c>
      <c r="J20" s="37">
        <v>43924</v>
      </c>
      <c r="K20" s="37">
        <v>43924</v>
      </c>
      <c r="L20" s="16">
        <v>1412526</v>
      </c>
      <c r="M20" s="8">
        <v>1412238.07</v>
      </c>
      <c r="N20" s="9">
        <v>99.979616140000005</v>
      </c>
      <c r="O20" s="29">
        <v>1.86040653E-2</v>
      </c>
      <c r="P20" s="30" t="s">
        <v>17</v>
      </c>
      <c r="Q20" s="10"/>
    </row>
    <row r="21" spans="1:17" s="2" customFormat="1">
      <c r="A21" s="30">
        <v>16</v>
      </c>
      <c r="B21" s="6" t="s">
        <v>25</v>
      </c>
      <c r="C21" s="30" t="s">
        <v>67</v>
      </c>
      <c r="D21" s="6" t="s">
        <v>18</v>
      </c>
      <c r="E21" s="6" t="s">
        <v>38</v>
      </c>
      <c r="F21" s="37">
        <v>43928</v>
      </c>
      <c r="G21" s="32">
        <v>4</v>
      </c>
      <c r="H21" s="7" t="s">
        <v>27</v>
      </c>
      <c r="I21" s="37">
        <v>43924</v>
      </c>
      <c r="J21" s="37">
        <v>43924</v>
      </c>
      <c r="K21" s="37">
        <v>43924</v>
      </c>
      <c r="L21" s="16">
        <v>934714947</v>
      </c>
      <c r="M21" s="8">
        <v>934524416.00999999</v>
      </c>
      <c r="N21" s="9">
        <v>99.979616140000005</v>
      </c>
      <c r="O21" s="29">
        <v>1.86040653E-2</v>
      </c>
      <c r="P21" s="30" t="s">
        <v>17</v>
      </c>
      <c r="Q21" s="10"/>
    </row>
    <row r="22" spans="1:17" s="2" customFormat="1">
      <c r="A22" s="30">
        <v>17</v>
      </c>
      <c r="B22" s="6" t="s">
        <v>25</v>
      </c>
      <c r="C22" s="30" t="s">
        <v>67</v>
      </c>
      <c r="D22" s="6" t="s">
        <v>18</v>
      </c>
      <c r="E22" s="6" t="s">
        <v>39</v>
      </c>
      <c r="F22" s="37">
        <v>43928</v>
      </c>
      <c r="G22" s="32">
        <v>4</v>
      </c>
      <c r="H22" s="7" t="s">
        <v>27</v>
      </c>
      <c r="I22" s="37">
        <v>43924</v>
      </c>
      <c r="J22" s="37">
        <v>43924</v>
      </c>
      <c r="K22" s="37">
        <v>43924</v>
      </c>
      <c r="L22" s="16">
        <v>14205995</v>
      </c>
      <c r="M22" s="8">
        <v>14203099.27</v>
      </c>
      <c r="N22" s="9">
        <v>99.979616140000005</v>
      </c>
      <c r="O22" s="29">
        <v>1.86040653E-2</v>
      </c>
      <c r="P22" s="30" t="s">
        <v>17</v>
      </c>
      <c r="Q22" s="10"/>
    </row>
    <row r="23" spans="1:17" s="2" customFormat="1">
      <c r="A23" s="30">
        <v>18</v>
      </c>
      <c r="B23" s="6" t="s">
        <v>25</v>
      </c>
      <c r="C23" s="30" t="s">
        <v>67</v>
      </c>
      <c r="D23" s="6" t="s">
        <v>18</v>
      </c>
      <c r="E23" s="6" t="s">
        <v>40</v>
      </c>
      <c r="F23" s="37">
        <v>43928</v>
      </c>
      <c r="G23" s="32">
        <v>4</v>
      </c>
      <c r="H23" s="7" t="s">
        <v>27</v>
      </c>
      <c r="I23" s="37">
        <v>43924</v>
      </c>
      <c r="J23" s="37">
        <v>43924</v>
      </c>
      <c r="K23" s="37">
        <v>43924</v>
      </c>
      <c r="L23" s="16">
        <v>5929298</v>
      </c>
      <c r="M23" s="8">
        <v>5928089.3799999999</v>
      </c>
      <c r="N23" s="9">
        <v>99.979616140000005</v>
      </c>
      <c r="O23" s="29">
        <v>1.86040653E-2</v>
      </c>
      <c r="P23" s="30" t="s">
        <v>17</v>
      </c>
      <c r="Q23" s="10"/>
    </row>
    <row r="24" spans="1:17" s="2" customFormat="1">
      <c r="A24" s="30">
        <v>19</v>
      </c>
      <c r="B24" s="6" t="s">
        <v>25</v>
      </c>
      <c r="C24" s="30" t="s">
        <v>67</v>
      </c>
      <c r="D24" s="6" t="s">
        <v>18</v>
      </c>
      <c r="E24" s="6" t="s">
        <v>41</v>
      </c>
      <c r="F24" s="37">
        <v>43928</v>
      </c>
      <c r="G24" s="32">
        <v>4</v>
      </c>
      <c r="H24" s="7" t="s">
        <v>27</v>
      </c>
      <c r="I24" s="37">
        <v>43924</v>
      </c>
      <c r="J24" s="37">
        <v>43924</v>
      </c>
      <c r="K24" s="37">
        <v>43924</v>
      </c>
      <c r="L24" s="16">
        <v>1072513</v>
      </c>
      <c r="M24" s="8">
        <v>1072294.3799999999</v>
      </c>
      <c r="N24" s="9">
        <v>99.979616140000005</v>
      </c>
      <c r="O24" s="29">
        <v>1.86040653E-2</v>
      </c>
      <c r="P24" s="30" t="s">
        <v>17</v>
      </c>
      <c r="Q24" s="10"/>
    </row>
    <row r="25" spans="1:17" s="2" customFormat="1">
      <c r="A25" s="30">
        <v>20</v>
      </c>
      <c r="B25" s="6" t="s">
        <v>25</v>
      </c>
      <c r="C25" s="30" t="s">
        <v>67</v>
      </c>
      <c r="D25" s="6" t="s">
        <v>18</v>
      </c>
      <c r="E25" s="6" t="s">
        <v>20</v>
      </c>
      <c r="F25" s="37">
        <v>43928</v>
      </c>
      <c r="G25" s="32">
        <v>4</v>
      </c>
      <c r="H25" s="7" t="s">
        <v>27</v>
      </c>
      <c r="I25" s="37">
        <v>43924</v>
      </c>
      <c r="J25" s="37">
        <v>43924</v>
      </c>
      <c r="K25" s="37">
        <v>43924</v>
      </c>
      <c r="L25" s="16">
        <v>74963287</v>
      </c>
      <c r="M25" s="8">
        <v>74948006.590000004</v>
      </c>
      <c r="N25" s="9">
        <v>99.979616140000005</v>
      </c>
      <c r="O25" s="29">
        <v>1.86040653E-2</v>
      </c>
      <c r="P25" s="30" t="s">
        <v>17</v>
      </c>
      <c r="Q25" s="10"/>
    </row>
    <row r="26" spans="1:17" s="2" customFormat="1">
      <c r="A26" s="30">
        <v>21</v>
      </c>
      <c r="B26" s="6" t="s">
        <v>25</v>
      </c>
      <c r="C26" s="30" t="s">
        <v>67</v>
      </c>
      <c r="D26" s="6" t="s">
        <v>18</v>
      </c>
      <c r="E26" s="6" t="s">
        <v>42</v>
      </c>
      <c r="F26" s="37">
        <v>43928</v>
      </c>
      <c r="G26" s="32">
        <v>4</v>
      </c>
      <c r="H26" s="7" t="s">
        <v>27</v>
      </c>
      <c r="I26" s="37">
        <v>43924</v>
      </c>
      <c r="J26" s="37">
        <v>43924</v>
      </c>
      <c r="K26" s="37">
        <v>43924</v>
      </c>
      <c r="L26" s="16">
        <v>17769767</v>
      </c>
      <c r="M26" s="8">
        <v>17766144.84</v>
      </c>
      <c r="N26" s="9">
        <v>99.979616140000005</v>
      </c>
      <c r="O26" s="29">
        <v>1.86040653E-2</v>
      </c>
      <c r="P26" s="30" t="s">
        <v>17</v>
      </c>
      <c r="Q26" s="10"/>
    </row>
    <row r="27" spans="1:17" s="2" customFormat="1">
      <c r="A27" s="30">
        <v>22</v>
      </c>
      <c r="B27" s="6" t="s">
        <v>25</v>
      </c>
      <c r="C27" s="30" t="s">
        <v>67</v>
      </c>
      <c r="D27" s="6" t="s">
        <v>18</v>
      </c>
      <c r="E27" s="6" t="s">
        <v>43</v>
      </c>
      <c r="F27" s="37">
        <v>43928</v>
      </c>
      <c r="G27" s="32">
        <v>4</v>
      </c>
      <c r="H27" s="7" t="s">
        <v>27</v>
      </c>
      <c r="I27" s="37">
        <v>43924</v>
      </c>
      <c r="J27" s="37">
        <v>43924</v>
      </c>
      <c r="K27" s="37">
        <v>43924</v>
      </c>
      <c r="L27" s="16">
        <v>80736186</v>
      </c>
      <c r="M27" s="8">
        <v>80719728.849999994</v>
      </c>
      <c r="N27" s="9">
        <v>99.979616140000005</v>
      </c>
      <c r="O27" s="29">
        <v>1.86040653E-2</v>
      </c>
      <c r="P27" s="30" t="s">
        <v>17</v>
      </c>
      <c r="Q27" s="10"/>
    </row>
    <row r="28" spans="1:17" s="2" customFormat="1">
      <c r="A28" s="30">
        <v>23</v>
      </c>
      <c r="B28" s="6" t="s">
        <v>25</v>
      </c>
      <c r="C28" s="30" t="s">
        <v>67</v>
      </c>
      <c r="D28" s="6" t="s">
        <v>18</v>
      </c>
      <c r="E28" s="6" t="s">
        <v>44</v>
      </c>
      <c r="F28" s="37">
        <v>43928</v>
      </c>
      <c r="G28" s="32">
        <v>4</v>
      </c>
      <c r="H28" s="7" t="s">
        <v>27</v>
      </c>
      <c r="I28" s="37">
        <v>43924</v>
      </c>
      <c r="J28" s="37">
        <v>43924</v>
      </c>
      <c r="K28" s="37">
        <v>43924</v>
      </c>
      <c r="L28" s="16">
        <v>7213467</v>
      </c>
      <c r="M28" s="8">
        <v>7211996.6200000001</v>
      </c>
      <c r="N28" s="9">
        <v>99.979616140000005</v>
      </c>
      <c r="O28" s="29">
        <v>1.86040653E-2</v>
      </c>
      <c r="P28" s="30" t="s">
        <v>17</v>
      </c>
      <c r="Q28" s="10"/>
    </row>
    <row r="29" spans="1:17" s="2" customFormat="1">
      <c r="A29" s="30">
        <v>24</v>
      </c>
      <c r="B29" s="6" t="s">
        <v>45</v>
      </c>
      <c r="C29" s="6" t="s">
        <v>46</v>
      </c>
      <c r="D29" s="6" t="s">
        <v>18</v>
      </c>
      <c r="E29" s="6" t="s">
        <v>38</v>
      </c>
      <c r="F29" s="37">
        <v>43936</v>
      </c>
      <c r="G29" s="32">
        <v>12</v>
      </c>
      <c r="H29" s="7" t="s">
        <v>27</v>
      </c>
      <c r="I29" s="37">
        <v>43924</v>
      </c>
      <c r="J29" s="37">
        <v>43924</v>
      </c>
      <c r="K29" s="37">
        <v>43924</v>
      </c>
      <c r="L29" s="16">
        <v>2500000</v>
      </c>
      <c r="M29" s="8">
        <v>249507750</v>
      </c>
      <c r="N29" s="9">
        <v>99.803100000000001</v>
      </c>
      <c r="O29" s="29">
        <v>6.0172999999999997E-2</v>
      </c>
      <c r="P29" s="30" t="s">
        <v>17</v>
      </c>
      <c r="Q29" s="10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0"/>
  <sheetViews>
    <sheetView workbookViewId="0">
      <selection activeCell="A5" sqref="A5:XFD5"/>
    </sheetView>
  </sheetViews>
  <sheetFormatPr defaultRowHeight="15"/>
  <cols>
    <col min="1" max="1" width="6.85546875" customWidth="1"/>
    <col min="2" max="2" width="19.85546875" bestFit="1" customWidth="1"/>
    <col min="3" max="3" width="7.28515625" bestFit="1" customWidth="1"/>
    <col min="4" max="4" width="16.28515625" bestFit="1" customWidth="1"/>
    <col min="5" max="5" width="45.28515625" bestFit="1" customWidth="1"/>
    <col min="6" max="6" width="13.28515625" style="25" bestFit="1" customWidth="1"/>
    <col min="7" max="7" width="13.140625" bestFit="1" customWidth="1"/>
    <col min="8" max="8" width="15.5703125" bestFit="1" customWidth="1"/>
    <col min="9" max="9" width="12.85546875" style="25" bestFit="1" customWidth="1"/>
    <col min="10" max="10" width="14.28515625" style="25" bestFit="1" customWidth="1"/>
    <col min="11" max="11" width="15.7109375" style="25" bestFit="1" customWidth="1"/>
    <col min="12" max="12" width="15.140625" bestFit="1" customWidth="1"/>
    <col min="13" max="13" width="17.5703125" style="26" bestFit="1" customWidth="1"/>
    <col min="14" max="14" width="20" style="27" bestFit="1" customWidth="1"/>
    <col min="15" max="15" width="20" style="35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34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34"/>
      <c r="P2" s="1"/>
    </row>
    <row r="3" spans="1:16">
      <c r="A3" s="1" t="s">
        <v>0</v>
      </c>
      <c r="B3" s="1"/>
      <c r="C3" s="1"/>
      <c r="D3" s="2"/>
      <c r="E3" s="1"/>
      <c r="F3" s="36">
        <f>+'03-04-2020'!F3+1+3</f>
        <v>43928</v>
      </c>
      <c r="G3" s="12"/>
      <c r="H3" s="1"/>
      <c r="I3" s="23"/>
      <c r="J3" s="23"/>
      <c r="K3" s="23"/>
      <c r="L3" s="14"/>
      <c r="M3" s="13"/>
      <c r="N3" s="18"/>
      <c r="O3" s="34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34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8" t="s">
        <v>15</v>
      </c>
      <c r="P5" s="3" t="s">
        <v>16</v>
      </c>
    </row>
    <row r="6" spans="1:16">
      <c r="A6" s="30">
        <v>1</v>
      </c>
      <c r="B6" s="30" t="s">
        <v>47</v>
      </c>
      <c r="C6" s="30" t="s">
        <v>67</v>
      </c>
      <c r="D6" s="30" t="s">
        <v>18</v>
      </c>
      <c r="E6" s="30" t="s">
        <v>26</v>
      </c>
      <c r="F6" s="37">
        <v>43929</v>
      </c>
      <c r="G6" s="32">
        <v>1</v>
      </c>
      <c r="H6" s="30" t="s">
        <v>27</v>
      </c>
      <c r="I6" s="37">
        <v>43928</v>
      </c>
      <c r="J6" s="37">
        <v>43928</v>
      </c>
      <c r="K6" s="37">
        <v>43928</v>
      </c>
      <c r="L6" s="33">
        <v>52743130</v>
      </c>
      <c r="M6" s="17">
        <v>52740955.799999997</v>
      </c>
      <c r="N6" s="20">
        <v>99.995877759999999</v>
      </c>
      <c r="O6" s="28">
        <v>1.5046779400000002E-2</v>
      </c>
      <c r="P6" s="30" t="s">
        <v>17</v>
      </c>
    </row>
    <row r="7" spans="1:16">
      <c r="A7" s="30">
        <f>A6+1</f>
        <v>2</v>
      </c>
      <c r="B7" s="30" t="s">
        <v>47</v>
      </c>
      <c r="C7" s="30" t="s">
        <v>67</v>
      </c>
      <c r="D7" s="30" t="s">
        <v>18</v>
      </c>
      <c r="E7" s="30" t="s">
        <v>21</v>
      </c>
      <c r="F7" s="37">
        <v>43929</v>
      </c>
      <c r="G7" s="30">
        <v>1</v>
      </c>
      <c r="H7" s="30" t="s">
        <v>27</v>
      </c>
      <c r="I7" s="37">
        <v>43928</v>
      </c>
      <c r="J7" s="37">
        <v>43928</v>
      </c>
      <c r="K7" s="37">
        <v>43928</v>
      </c>
      <c r="L7" s="33">
        <v>61637517</v>
      </c>
      <c r="M7" s="17">
        <v>61634976.149999999</v>
      </c>
      <c r="N7" s="20">
        <v>99.995877759999999</v>
      </c>
      <c r="O7" s="28">
        <v>1.5046779400000002E-2</v>
      </c>
      <c r="P7" s="30" t="s">
        <v>17</v>
      </c>
    </row>
    <row r="8" spans="1:16">
      <c r="A8" s="30">
        <f t="shared" ref="A8:A27" si="0">A7+1</f>
        <v>3</v>
      </c>
      <c r="B8" s="30" t="s">
        <v>47</v>
      </c>
      <c r="C8" s="30" t="s">
        <v>67</v>
      </c>
      <c r="D8" s="30" t="s">
        <v>18</v>
      </c>
      <c r="E8" s="30" t="s">
        <v>28</v>
      </c>
      <c r="F8" s="37">
        <v>43929</v>
      </c>
      <c r="G8" s="32">
        <v>1</v>
      </c>
      <c r="H8" s="30" t="s">
        <v>27</v>
      </c>
      <c r="I8" s="37">
        <v>43928</v>
      </c>
      <c r="J8" s="37">
        <v>43928</v>
      </c>
      <c r="K8" s="37">
        <v>43928</v>
      </c>
      <c r="L8" s="33">
        <v>81723069</v>
      </c>
      <c r="M8" s="17">
        <v>81719700.180000007</v>
      </c>
      <c r="N8" s="20">
        <v>99.995877759999999</v>
      </c>
      <c r="O8" s="28">
        <v>1.5046779400000002E-2</v>
      </c>
      <c r="P8" s="30" t="s">
        <v>17</v>
      </c>
    </row>
    <row r="9" spans="1:16">
      <c r="A9" s="30">
        <f t="shared" si="0"/>
        <v>4</v>
      </c>
      <c r="B9" s="30" t="s">
        <v>47</v>
      </c>
      <c r="C9" s="30" t="s">
        <v>67</v>
      </c>
      <c r="D9" s="30" t="s">
        <v>18</v>
      </c>
      <c r="E9" s="30" t="s">
        <v>29</v>
      </c>
      <c r="F9" s="37">
        <v>43929</v>
      </c>
      <c r="G9" s="30">
        <v>1</v>
      </c>
      <c r="H9" s="30" t="s">
        <v>27</v>
      </c>
      <c r="I9" s="37">
        <v>43928</v>
      </c>
      <c r="J9" s="37">
        <v>43928</v>
      </c>
      <c r="K9" s="37">
        <v>43928</v>
      </c>
      <c r="L9" s="33">
        <v>13629652</v>
      </c>
      <c r="M9" s="17">
        <v>13629090.15</v>
      </c>
      <c r="N9" s="20">
        <v>99.995877759999999</v>
      </c>
      <c r="O9" s="28">
        <v>1.5046779400000002E-2</v>
      </c>
      <c r="P9" s="30" t="s">
        <v>17</v>
      </c>
    </row>
    <row r="10" spans="1:16">
      <c r="A10" s="30">
        <f t="shared" si="0"/>
        <v>5</v>
      </c>
      <c r="B10" s="30" t="s">
        <v>47</v>
      </c>
      <c r="C10" s="30" t="s">
        <v>67</v>
      </c>
      <c r="D10" s="30" t="s">
        <v>18</v>
      </c>
      <c r="E10" s="30" t="s">
        <v>30</v>
      </c>
      <c r="F10" s="37">
        <v>43929</v>
      </c>
      <c r="G10" s="30">
        <v>1</v>
      </c>
      <c r="H10" s="30" t="s">
        <v>27</v>
      </c>
      <c r="I10" s="37">
        <v>43928</v>
      </c>
      <c r="J10" s="37">
        <v>43928</v>
      </c>
      <c r="K10" s="37">
        <v>43928</v>
      </c>
      <c r="L10" s="33">
        <v>9539564</v>
      </c>
      <c r="M10" s="17">
        <v>9539170.7599999998</v>
      </c>
      <c r="N10" s="20">
        <v>99.995877759999999</v>
      </c>
      <c r="O10" s="28">
        <v>1.5046779400000002E-2</v>
      </c>
      <c r="P10" s="30" t="s">
        <v>17</v>
      </c>
    </row>
    <row r="11" spans="1:16">
      <c r="A11" s="30">
        <f t="shared" si="0"/>
        <v>6</v>
      </c>
      <c r="B11" s="30" t="s">
        <v>47</v>
      </c>
      <c r="C11" s="30" t="s">
        <v>67</v>
      </c>
      <c r="D11" s="30" t="s">
        <v>18</v>
      </c>
      <c r="E11" s="30" t="s">
        <v>31</v>
      </c>
      <c r="F11" s="37">
        <v>43929</v>
      </c>
      <c r="G11" s="30">
        <v>1</v>
      </c>
      <c r="H11" s="30" t="s">
        <v>27</v>
      </c>
      <c r="I11" s="37">
        <v>43928</v>
      </c>
      <c r="J11" s="37">
        <v>43928</v>
      </c>
      <c r="K11" s="37">
        <v>43928</v>
      </c>
      <c r="L11" s="33">
        <v>236933</v>
      </c>
      <c r="M11" s="17">
        <v>236923.23</v>
      </c>
      <c r="N11" s="20">
        <v>99.995877759999999</v>
      </c>
      <c r="O11" s="28">
        <v>1.5046779400000002E-2</v>
      </c>
      <c r="P11" s="30" t="s">
        <v>17</v>
      </c>
    </row>
    <row r="12" spans="1:16">
      <c r="A12" s="30">
        <f t="shared" si="0"/>
        <v>7</v>
      </c>
      <c r="B12" s="30" t="s">
        <v>47</v>
      </c>
      <c r="C12" s="30" t="s">
        <v>67</v>
      </c>
      <c r="D12" s="30" t="s">
        <v>18</v>
      </c>
      <c r="E12" s="30" t="s">
        <v>32</v>
      </c>
      <c r="F12" s="37">
        <v>43929</v>
      </c>
      <c r="G12" s="30">
        <v>1</v>
      </c>
      <c r="H12" s="30" t="s">
        <v>27</v>
      </c>
      <c r="I12" s="37">
        <v>43928</v>
      </c>
      <c r="J12" s="37">
        <v>43928</v>
      </c>
      <c r="K12" s="37">
        <v>43928</v>
      </c>
      <c r="L12" s="33">
        <v>23483537</v>
      </c>
      <c r="M12" s="17">
        <v>23482568.949999999</v>
      </c>
      <c r="N12" s="20">
        <v>99.995877759999999</v>
      </c>
      <c r="O12" s="28">
        <v>1.5046779400000002E-2</v>
      </c>
      <c r="P12" s="30" t="s">
        <v>17</v>
      </c>
    </row>
    <row r="13" spans="1:16">
      <c r="A13" s="30">
        <f t="shared" si="0"/>
        <v>8</v>
      </c>
      <c r="B13" s="30" t="s">
        <v>47</v>
      </c>
      <c r="C13" s="30" t="s">
        <v>67</v>
      </c>
      <c r="D13" s="30" t="s">
        <v>18</v>
      </c>
      <c r="E13" s="30" t="s">
        <v>33</v>
      </c>
      <c r="F13" s="37">
        <v>43929</v>
      </c>
      <c r="G13" s="30">
        <v>1</v>
      </c>
      <c r="H13" s="30" t="s">
        <v>27</v>
      </c>
      <c r="I13" s="37">
        <v>43928</v>
      </c>
      <c r="J13" s="37">
        <v>43928</v>
      </c>
      <c r="K13" s="37">
        <v>43928</v>
      </c>
      <c r="L13" s="33">
        <v>22210780</v>
      </c>
      <c r="M13" s="17">
        <v>22209864.420000002</v>
      </c>
      <c r="N13" s="20">
        <v>99.995877759999999</v>
      </c>
      <c r="O13" s="28">
        <v>1.5046779400000002E-2</v>
      </c>
      <c r="P13" s="30" t="s">
        <v>17</v>
      </c>
    </row>
    <row r="14" spans="1:16">
      <c r="A14" s="30">
        <f t="shared" si="0"/>
        <v>9</v>
      </c>
      <c r="B14" s="30" t="s">
        <v>47</v>
      </c>
      <c r="C14" s="30" t="s">
        <v>67</v>
      </c>
      <c r="D14" s="30" t="s">
        <v>18</v>
      </c>
      <c r="E14" s="30" t="s">
        <v>34</v>
      </c>
      <c r="F14" s="37">
        <v>43929</v>
      </c>
      <c r="G14" s="30">
        <v>1</v>
      </c>
      <c r="H14" s="30" t="s">
        <v>27</v>
      </c>
      <c r="I14" s="37">
        <v>43928</v>
      </c>
      <c r="J14" s="37">
        <v>43928</v>
      </c>
      <c r="K14" s="37">
        <v>43928</v>
      </c>
      <c r="L14" s="33">
        <v>14135467</v>
      </c>
      <c r="M14" s="17">
        <v>14134884.300000001</v>
      </c>
      <c r="N14" s="20">
        <v>99.995877759999999</v>
      </c>
      <c r="O14" s="28">
        <v>1.5046779400000002E-2</v>
      </c>
      <c r="P14" s="30" t="s">
        <v>17</v>
      </c>
    </row>
    <row r="15" spans="1:16">
      <c r="A15" s="30">
        <f t="shared" si="0"/>
        <v>10</v>
      </c>
      <c r="B15" s="30" t="s">
        <v>47</v>
      </c>
      <c r="C15" s="30" t="s">
        <v>67</v>
      </c>
      <c r="D15" s="30" t="s">
        <v>18</v>
      </c>
      <c r="E15" s="30" t="s">
        <v>35</v>
      </c>
      <c r="F15" s="37">
        <v>43929</v>
      </c>
      <c r="G15" s="30">
        <v>1</v>
      </c>
      <c r="H15" s="30" t="s">
        <v>27</v>
      </c>
      <c r="I15" s="37">
        <v>43928</v>
      </c>
      <c r="J15" s="37">
        <v>43928</v>
      </c>
      <c r="K15" s="37">
        <v>43928</v>
      </c>
      <c r="L15" s="33">
        <v>2231876</v>
      </c>
      <c r="M15" s="17">
        <v>2231784</v>
      </c>
      <c r="N15" s="20">
        <v>99.995877759999999</v>
      </c>
      <c r="O15" s="28">
        <v>1.5046779400000002E-2</v>
      </c>
      <c r="P15" s="30" t="s">
        <v>17</v>
      </c>
    </row>
    <row r="16" spans="1:16">
      <c r="A16" s="30">
        <f t="shared" si="0"/>
        <v>11</v>
      </c>
      <c r="B16" s="30" t="s">
        <v>47</v>
      </c>
      <c r="C16" s="30" t="s">
        <v>67</v>
      </c>
      <c r="D16" s="30" t="s">
        <v>18</v>
      </c>
      <c r="E16" s="30" t="s">
        <v>36</v>
      </c>
      <c r="F16" s="37">
        <v>43929</v>
      </c>
      <c r="G16" s="30">
        <v>1</v>
      </c>
      <c r="H16" s="30" t="s">
        <v>27</v>
      </c>
      <c r="I16" s="37">
        <v>43928</v>
      </c>
      <c r="J16" s="37">
        <v>43928</v>
      </c>
      <c r="K16" s="37">
        <v>43928</v>
      </c>
      <c r="L16" s="33">
        <v>24919128</v>
      </c>
      <c r="M16" s="17">
        <v>24918100.77</v>
      </c>
      <c r="N16" s="20">
        <v>99.995877759999999</v>
      </c>
      <c r="O16" s="28">
        <v>1.5046779400000002E-2</v>
      </c>
      <c r="P16" s="30" t="s">
        <v>17</v>
      </c>
    </row>
    <row r="17" spans="1:16">
      <c r="A17" s="30">
        <f t="shared" si="0"/>
        <v>12</v>
      </c>
      <c r="B17" s="30" t="s">
        <v>47</v>
      </c>
      <c r="C17" s="30" t="s">
        <v>67</v>
      </c>
      <c r="D17" s="30" t="s">
        <v>18</v>
      </c>
      <c r="E17" s="30" t="s">
        <v>37</v>
      </c>
      <c r="F17" s="37">
        <v>43929</v>
      </c>
      <c r="G17" s="30">
        <v>1</v>
      </c>
      <c r="H17" s="30" t="s">
        <v>27</v>
      </c>
      <c r="I17" s="37">
        <v>43928</v>
      </c>
      <c r="J17" s="37">
        <v>43928</v>
      </c>
      <c r="K17" s="37">
        <v>43928</v>
      </c>
      <c r="L17" s="33">
        <v>738722</v>
      </c>
      <c r="M17" s="17">
        <v>738691.55</v>
      </c>
      <c r="N17" s="20">
        <v>99.995877759999999</v>
      </c>
      <c r="O17" s="28">
        <v>1.5046779400000002E-2</v>
      </c>
      <c r="P17" s="30" t="s">
        <v>17</v>
      </c>
    </row>
    <row r="18" spans="1:16">
      <c r="A18" s="30">
        <f t="shared" si="0"/>
        <v>13</v>
      </c>
      <c r="B18" s="30" t="s">
        <v>47</v>
      </c>
      <c r="C18" s="30" t="s">
        <v>67</v>
      </c>
      <c r="D18" s="30" t="s">
        <v>18</v>
      </c>
      <c r="E18" s="30" t="s">
        <v>38</v>
      </c>
      <c r="F18" s="37">
        <v>43929</v>
      </c>
      <c r="G18" s="30">
        <v>1</v>
      </c>
      <c r="H18" s="30" t="s">
        <v>27</v>
      </c>
      <c r="I18" s="37">
        <v>43928</v>
      </c>
      <c r="J18" s="37">
        <v>43928</v>
      </c>
      <c r="K18" s="37">
        <v>43928</v>
      </c>
      <c r="L18" s="33">
        <v>884858694</v>
      </c>
      <c r="M18" s="17">
        <v>884822218</v>
      </c>
      <c r="N18" s="20">
        <v>99.995877759999999</v>
      </c>
      <c r="O18" s="28">
        <v>1.5046779400000002E-2</v>
      </c>
      <c r="P18" s="30" t="s">
        <v>17</v>
      </c>
    </row>
    <row r="19" spans="1:16">
      <c r="A19" s="30">
        <f t="shared" si="0"/>
        <v>14</v>
      </c>
      <c r="B19" s="30" t="s">
        <v>47</v>
      </c>
      <c r="C19" s="30" t="s">
        <v>67</v>
      </c>
      <c r="D19" s="30" t="s">
        <v>18</v>
      </c>
      <c r="E19" s="30" t="s">
        <v>39</v>
      </c>
      <c r="F19" s="37">
        <v>43929</v>
      </c>
      <c r="G19" s="30">
        <v>1</v>
      </c>
      <c r="H19" s="30" t="s">
        <v>27</v>
      </c>
      <c r="I19" s="37">
        <v>43928</v>
      </c>
      <c r="J19" s="37">
        <v>43928</v>
      </c>
      <c r="K19" s="37">
        <v>43928</v>
      </c>
      <c r="L19" s="33">
        <v>14148721</v>
      </c>
      <c r="M19" s="17">
        <v>14148137.76</v>
      </c>
      <c r="N19" s="20">
        <v>99.995877759999999</v>
      </c>
      <c r="O19" s="28">
        <v>1.5046779400000002E-2</v>
      </c>
      <c r="P19" s="30" t="s">
        <v>17</v>
      </c>
    </row>
    <row r="20" spans="1:16">
      <c r="A20" s="30">
        <f t="shared" si="0"/>
        <v>15</v>
      </c>
      <c r="B20" s="30" t="s">
        <v>47</v>
      </c>
      <c r="C20" s="30" t="s">
        <v>67</v>
      </c>
      <c r="D20" s="30" t="s">
        <v>18</v>
      </c>
      <c r="E20" s="30" t="s">
        <v>40</v>
      </c>
      <c r="F20" s="37">
        <v>43929</v>
      </c>
      <c r="G20" s="30">
        <v>1</v>
      </c>
      <c r="H20" s="30" t="s">
        <v>27</v>
      </c>
      <c r="I20" s="37">
        <v>43928</v>
      </c>
      <c r="J20" s="37">
        <v>43928</v>
      </c>
      <c r="K20" s="37">
        <v>43928</v>
      </c>
      <c r="L20" s="33">
        <v>3402272</v>
      </c>
      <c r="M20" s="17">
        <v>3402131.75</v>
      </c>
      <c r="N20" s="20">
        <v>99.995877759999999</v>
      </c>
      <c r="O20" s="28">
        <v>1.5046779400000002E-2</v>
      </c>
      <c r="P20" s="30" t="s">
        <v>17</v>
      </c>
    </row>
    <row r="21" spans="1:16">
      <c r="A21" s="30">
        <f t="shared" si="0"/>
        <v>16</v>
      </c>
      <c r="B21" s="30" t="s">
        <v>47</v>
      </c>
      <c r="C21" s="30" t="s">
        <v>67</v>
      </c>
      <c r="D21" s="30" t="s">
        <v>18</v>
      </c>
      <c r="E21" s="30" t="s">
        <v>41</v>
      </c>
      <c r="F21" s="37">
        <v>43929</v>
      </c>
      <c r="G21" s="30">
        <v>1</v>
      </c>
      <c r="H21" s="30" t="s">
        <v>27</v>
      </c>
      <c r="I21" s="37">
        <v>43928</v>
      </c>
      <c r="J21" s="37">
        <v>43928</v>
      </c>
      <c r="K21" s="37">
        <v>43928</v>
      </c>
      <c r="L21" s="33">
        <v>1038728</v>
      </c>
      <c r="M21" s="17">
        <v>1038685.18</v>
      </c>
      <c r="N21" s="20">
        <v>99.995877759999999</v>
      </c>
      <c r="O21" s="28">
        <v>1.5046779400000002E-2</v>
      </c>
      <c r="P21" s="30" t="s">
        <v>17</v>
      </c>
    </row>
    <row r="22" spans="1:16">
      <c r="A22" s="30">
        <f t="shared" si="0"/>
        <v>17</v>
      </c>
      <c r="B22" s="30" t="s">
        <v>47</v>
      </c>
      <c r="C22" s="30" t="s">
        <v>67</v>
      </c>
      <c r="D22" s="30" t="s">
        <v>18</v>
      </c>
      <c r="E22" s="30" t="s">
        <v>20</v>
      </c>
      <c r="F22" s="37">
        <v>43929</v>
      </c>
      <c r="G22" s="30">
        <v>1</v>
      </c>
      <c r="H22" s="30" t="s">
        <v>27</v>
      </c>
      <c r="I22" s="37">
        <v>43928</v>
      </c>
      <c r="J22" s="37">
        <v>43928</v>
      </c>
      <c r="K22" s="37">
        <v>43928</v>
      </c>
      <c r="L22" s="33">
        <v>74409844</v>
      </c>
      <c r="M22" s="17">
        <v>74406776.650000006</v>
      </c>
      <c r="N22" s="20">
        <v>99.995877759999999</v>
      </c>
      <c r="O22" s="28">
        <v>1.5046779400000002E-2</v>
      </c>
      <c r="P22" s="30" t="s">
        <v>17</v>
      </c>
    </row>
    <row r="23" spans="1:16">
      <c r="A23" s="30">
        <f t="shared" si="0"/>
        <v>18</v>
      </c>
      <c r="B23" s="30" t="s">
        <v>47</v>
      </c>
      <c r="C23" s="30" t="s">
        <v>67</v>
      </c>
      <c r="D23" s="30" t="s">
        <v>18</v>
      </c>
      <c r="E23" s="30" t="s">
        <v>42</v>
      </c>
      <c r="F23" s="37">
        <v>43929</v>
      </c>
      <c r="G23" s="30">
        <v>1</v>
      </c>
      <c r="H23" s="30" t="s">
        <v>27</v>
      </c>
      <c r="I23" s="37">
        <v>43928</v>
      </c>
      <c r="J23" s="37">
        <v>43928</v>
      </c>
      <c r="K23" s="37">
        <v>43928</v>
      </c>
      <c r="L23" s="33">
        <v>17356184</v>
      </c>
      <c r="M23" s="17">
        <v>17355468.539999999</v>
      </c>
      <c r="N23" s="20">
        <v>99.995877759999999</v>
      </c>
      <c r="O23" s="28">
        <v>1.5046779400000002E-2</v>
      </c>
      <c r="P23" s="30" t="s">
        <v>17</v>
      </c>
    </row>
    <row r="24" spans="1:16">
      <c r="A24" s="30">
        <f t="shared" si="0"/>
        <v>19</v>
      </c>
      <c r="B24" s="30" t="s">
        <v>47</v>
      </c>
      <c r="C24" s="30" t="s">
        <v>67</v>
      </c>
      <c r="D24" s="30" t="s">
        <v>18</v>
      </c>
      <c r="E24" s="30" t="s">
        <v>22</v>
      </c>
      <c r="F24" s="37">
        <v>43929</v>
      </c>
      <c r="G24" s="30">
        <v>1</v>
      </c>
      <c r="H24" s="30" t="s">
        <v>27</v>
      </c>
      <c r="I24" s="37">
        <v>43928</v>
      </c>
      <c r="J24" s="37">
        <v>43928</v>
      </c>
      <c r="K24" s="37">
        <v>43928</v>
      </c>
      <c r="L24" s="33">
        <v>186407</v>
      </c>
      <c r="M24" s="17">
        <v>186399.32</v>
      </c>
      <c r="N24" s="20">
        <v>99.995877759999999</v>
      </c>
      <c r="O24" s="28">
        <v>1.5046779400000002E-2</v>
      </c>
      <c r="P24" s="30" t="s">
        <v>17</v>
      </c>
    </row>
    <row r="25" spans="1:16">
      <c r="A25" s="30">
        <f t="shared" si="0"/>
        <v>20</v>
      </c>
      <c r="B25" s="30" t="s">
        <v>47</v>
      </c>
      <c r="C25" s="30" t="s">
        <v>67</v>
      </c>
      <c r="D25" s="30" t="s">
        <v>18</v>
      </c>
      <c r="E25" s="30" t="s">
        <v>43</v>
      </c>
      <c r="F25" s="37">
        <v>43929</v>
      </c>
      <c r="G25" s="30">
        <v>1</v>
      </c>
      <c r="H25" s="30" t="s">
        <v>27</v>
      </c>
      <c r="I25" s="37">
        <v>43928</v>
      </c>
      <c r="J25" s="37">
        <v>43928</v>
      </c>
      <c r="K25" s="37">
        <v>43928</v>
      </c>
      <c r="L25" s="33">
        <v>79655013</v>
      </c>
      <c r="M25" s="17">
        <v>79651729.430000007</v>
      </c>
      <c r="N25" s="20">
        <v>99.995877759999999</v>
      </c>
      <c r="O25" s="28">
        <v>1.5046779400000002E-2</v>
      </c>
      <c r="P25" s="30" t="s">
        <v>17</v>
      </c>
    </row>
    <row r="26" spans="1:16">
      <c r="A26" s="30">
        <f t="shared" si="0"/>
        <v>21</v>
      </c>
      <c r="B26" s="30" t="s">
        <v>47</v>
      </c>
      <c r="C26" s="30" t="s">
        <v>67</v>
      </c>
      <c r="D26" s="30" t="s">
        <v>18</v>
      </c>
      <c r="E26" s="30" t="s">
        <v>44</v>
      </c>
      <c r="F26" s="37">
        <v>43929</v>
      </c>
      <c r="G26" s="30">
        <v>1</v>
      </c>
      <c r="H26" s="30" t="s">
        <v>27</v>
      </c>
      <c r="I26" s="37">
        <v>43928</v>
      </c>
      <c r="J26" s="37">
        <v>43928</v>
      </c>
      <c r="K26" s="37">
        <v>43928</v>
      </c>
      <c r="L26" s="33">
        <v>7214762</v>
      </c>
      <c r="M26" s="17">
        <v>7214464.5899999999</v>
      </c>
      <c r="N26" s="20">
        <v>99.995877759999999</v>
      </c>
      <c r="O26" s="28">
        <v>1.5046779400000002E-2</v>
      </c>
      <c r="P26" s="30" t="s">
        <v>17</v>
      </c>
    </row>
    <row r="27" spans="1:16">
      <c r="A27" s="30">
        <f t="shared" si="0"/>
        <v>22</v>
      </c>
      <c r="B27" s="30" t="s">
        <v>48</v>
      </c>
      <c r="C27" s="30" t="s">
        <v>49</v>
      </c>
      <c r="D27" s="30" t="s">
        <v>18</v>
      </c>
      <c r="E27" s="30" t="s">
        <v>38</v>
      </c>
      <c r="F27" s="37">
        <v>44011</v>
      </c>
      <c r="G27" s="30">
        <v>83</v>
      </c>
      <c r="H27" s="30" t="s">
        <v>27</v>
      </c>
      <c r="I27" s="37">
        <v>43928</v>
      </c>
      <c r="J27" s="37">
        <v>43928</v>
      </c>
      <c r="K27" s="37">
        <v>43928</v>
      </c>
      <c r="L27" s="33">
        <v>5000000</v>
      </c>
      <c r="M27" s="17">
        <v>493436000</v>
      </c>
      <c r="N27" s="20">
        <v>98.687200000000004</v>
      </c>
      <c r="O27" s="28">
        <v>5.8499548335609934E-2</v>
      </c>
      <c r="P27" s="30" t="s">
        <v>17</v>
      </c>
    </row>
    <row r="28" spans="1:16">
      <c r="A28" s="30"/>
      <c r="B28" s="30"/>
      <c r="C28" s="30"/>
      <c r="D28" s="30"/>
      <c r="E28" s="30"/>
      <c r="F28" s="31"/>
      <c r="G28" s="30"/>
      <c r="H28" s="30"/>
      <c r="I28" s="31"/>
      <c r="J28" s="31"/>
      <c r="K28" s="31"/>
      <c r="L28" s="33"/>
      <c r="M28" s="17"/>
      <c r="N28" s="20"/>
      <c r="O28" s="28"/>
      <c r="P28" s="30"/>
    </row>
    <row r="29" spans="1:16">
      <c r="A29" s="30"/>
      <c r="B29" s="30"/>
      <c r="C29" s="30"/>
      <c r="D29" s="30"/>
      <c r="E29" s="30"/>
      <c r="F29" s="31"/>
      <c r="G29" s="30"/>
      <c r="H29" s="30"/>
      <c r="I29" s="31"/>
      <c r="J29" s="31"/>
      <c r="K29" s="31"/>
      <c r="L29" s="33"/>
      <c r="M29" s="17"/>
      <c r="N29" s="20"/>
      <c r="O29" s="28"/>
      <c r="P29" s="30"/>
    </row>
    <row r="30" spans="1:16">
      <c r="A30" s="30"/>
      <c r="B30" s="30"/>
      <c r="C30" s="30"/>
      <c r="D30" s="30"/>
      <c r="E30" s="30"/>
      <c r="F30" s="31"/>
      <c r="G30" s="30"/>
      <c r="H30" s="30"/>
      <c r="I30" s="31"/>
      <c r="J30" s="31"/>
      <c r="K30" s="31"/>
      <c r="L30" s="33"/>
      <c r="M30" s="17"/>
      <c r="N30" s="20"/>
      <c r="O30" s="28"/>
      <c r="P30" s="30"/>
    </row>
    <row r="31" spans="1:16">
      <c r="A31" s="30"/>
      <c r="B31" s="30"/>
      <c r="C31" s="30"/>
      <c r="D31" s="30"/>
      <c r="E31" s="30"/>
      <c r="F31" s="31"/>
      <c r="G31" s="30"/>
      <c r="H31" s="30"/>
      <c r="I31" s="31"/>
      <c r="J31" s="31"/>
      <c r="K31" s="31"/>
      <c r="L31" s="33"/>
      <c r="M31" s="17"/>
      <c r="N31" s="20"/>
      <c r="O31" s="28"/>
      <c r="P31" s="30"/>
    </row>
    <row r="32" spans="1:16">
      <c r="A32" s="30"/>
      <c r="B32" s="30"/>
      <c r="C32" s="30"/>
      <c r="D32" s="30"/>
      <c r="E32" s="30"/>
      <c r="F32" s="31"/>
      <c r="G32" s="30"/>
      <c r="H32" s="30"/>
      <c r="I32" s="31"/>
      <c r="J32" s="31"/>
      <c r="K32" s="31"/>
      <c r="L32" s="33"/>
      <c r="M32" s="17"/>
      <c r="N32" s="20"/>
      <c r="O32" s="28"/>
      <c r="P32" s="30"/>
    </row>
    <row r="33" spans="1:16">
      <c r="A33" s="30"/>
      <c r="B33" s="30"/>
      <c r="C33" s="30"/>
      <c r="D33" s="30"/>
      <c r="E33" s="30"/>
      <c r="F33" s="31"/>
      <c r="G33" s="30"/>
      <c r="H33" s="30"/>
      <c r="I33" s="31"/>
      <c r="J33" s="31"/>
      <c r="K33" s="31"/>
      <c r="L33" s="33"/>
      <c r="M33" s="17"/>
      <c r="N33" s="20"/>
      <c r="O33" s="28"/>
      <c r="P33" s="30"/>
    </row>
    <row r="34" spans="1:16">
      <c r="A34" s="30"/>
      <c r="B34" s="30"/>
      <c r="C34" s="30"/>
      <c r="D34" s="30"/>
      <c r="E34" s="30"/>
      <c r="F34" s="31"/>
      <c r="G34" s="30"/>
      <c r="H34" s="30"/>
      <c r="I34" s="31"/>
      <c r="J34" s="31"/>
      <c r="K34" s="31"/>
      <c r="L34" s="33"/>
      <c r="M34" s="17"/>
      <c r="N34" s="20"/>
      <c r="O34" s="28"/>
      <c r="P34" s="30"/>
    </row>
    <row r="35" spans="1:16">
      <c r="A35" s="30"/>
      <c r="B35" s="30"/>
      <c r="C35" s="30"/>
      <c r="D35" s="30"/>
      <c r="E35" s="30"/>
      <c r="F35" s="31"/>
      <c r="G35" s="30"/>
      <c r="H35" s="30"/>
      <c r="I35" s="31"/>
      <c r="J35" s="31"/>
      <c r="K35" s="31"/>
      <c r="L35" s="33"/>
      <c r="M35" s="17"/>
      <c r="N35" s="20"/>
      <c r="O35" s="28"/>
      <c r="P35" s="30"/>
    </row>
    <row r="36" spans="1:16">
      <c r="A36" s="30"/>
      <c r="B36" s="30"/>
      <c r="C36" s="30"/>
      <c r="D36" s="30"/>
      <c r="E36" s="30"/>
      <c r="F36" s="31"/>
      <c r="G36" s="30"/>
      <c r="H36" s="30"/>
      <c r="I36" s="31"/>
      <c r="J36" s="31"/>
      <c r="K36" s="31"/>
      <c r="L36" s="33"/>
      <c r="M36" s="17"/>
      <c r="N36" s="20"/>
      <c r="O36" s="28"/>
      <c r="P36" s="30"/>
    </row>
    <row r="37" spans="1:16">
      <c r="A37" s="30"/>
      <c r="B37" s="30"/>
      <c r="C37" s="30"/>
      <c r="D37" s="30"/>
      <c r="E37" s="30"/>
      <c r="F37" s="31"/>
      <c r="G37" s="30"/>
      <c r="H37" s="30"/>
      <c r="I37" s="31"/>
      <c r="J37" s="31"/>
      <c r="K37" s="31"/>
      <c r="L37" s="33"/>
      <c r="M37" s="17"/>
      <c r="N37" s="20"/>
      <c r="O37" s="28"/>
      <c r="P37" s="30"/>
    </row>
    <row r="38" spans="1:16">
      <c r="A38" s="30"/>
      <c r="B38" s="30"/>
      <c r="C38" s="30"/>
      <c r="D38" s="30"/>
      <c r="E38" s="30"/>
      <c r="F38" s="31"/>
      <c r="G38" s="30"/>
      <c r="H38" s="30"/>
      <c r="I38" s="31"/>
      <c r="J38" s="31"/>
      <c r="K38" s="31"/>
      <c r="L38" s="33"/>
      <c r="M38" s="17"/>
      <c r="N38" s="20"/>
      <c r="O38" s="28"/>
      <c r="P38" s="30"/>
    </row>
    <row r="39" spans="1:16">
      <c r="A39" s="30"/>
      <c r="B39" s="30"/>
      <c r="C39" s="30"/>
      <c r="D39" s="30"/>
      <c r="E39" s="30"/>
      <c r="F39" s="31"/>
      <c r="G39" s="30"/>
      <c r="H39" s="30"/>
      <c r="I39" s="31"/>
      <c r="J39" s="31"/>
      <c r="K39" s="31"/>
      <c r="L39" s="33"/>
      <c r="M39" s="17"/>
      <c r="N39" s="20"/>
      <c r="O39" s="28"/>
      <c r="P39" s="30"/>
    </row>
    <row r="40" spans="1:16">
      <c r="A40" s="30"/>
      <c r="B40" s="30"/>
      <c r="C40" s="30"/>
      <c r="D40" s="30"/>
      <c r="E40" s="30"/>
      <c r="F40" s="31"/>
      <c r="G40" s="30"/>
      <c r="H40" s="30"/>
      <c r="I40" s="31"/>
      <c r="J40" s="31"/>
      <c r="K40" s="31"/>
      <c r="L40" s="33"/>
      <c r="M40" s="17"/>
      <c r="N40" s="20"/>
      <c r="O40" s="28"/>
      <c r="P40" s="30"/>
    </row>
    <row r="41" spans="1:16">
      <c r="A41" s="30"/>
      <c r="B41" s="30"/>
      <c r="C41" s="30"/>
      <c r="D41" s="30"/>
      <c r="E41" s="30"/>
      <c r="F41" s="31"/>
      <c r="G41" s="30"/>
      <c r="H41" s="30"/>
      <c r="I41" s="31"/>
      <c r="J41" s="31"/>
      <c r="K41" s="31"/>
      <c r="L41" s="33"/>
      <c r="M41" s="17"/>
      <c r="N41" s="20"/>
      <c r="O41" s="28"/>
      <c r="P41" s="30"/>
    </row>
    <row r="42" spans="1:16">
      <c r="A42" s="30"/>
      <c r="B42" s="30"/>
      <c r="C42" s="30"/>
      <c r="D42" s="30"/>
      <c r="E42" s="30"/>
      <c r="F42" s="31"/>
      <c r="G42" s="30"/>
      <c r="H42" s="30"/>
      <c r="I42" s="31"/>
      <c r="J42" s="31"/>
      <c r="K42" s="31"/>
      <c r="L42" s="33"/>
      <c r="M42" s="17"/>
      <c r="N42" s="20"/>
      <c r="O42" s="28"/>
      <c r="P42" s="30"/>
    </row>
    <row r="43" spans="1:16">
      <c r="A43" s="30"/>
      <c r="B43" s="30"/>
      <c r="C43" s="30"/>
      <c r="D43" s="30"/>
      <c r="E43" s="30"/>
      <c r="F43" s="31"/>
      <c r="G43" s="30"/>
      <c r="H43" s="30"/>
      <c r="I43" s="31"/>
      <c r="J43" s="31"/>
      <c r="K43" s="31"/>
      <c r="L43" s="33"/>
      <c r="M43" s="17"/>
      <c r="N43" s="20"/>
      <c r="O43" s="28"/>
      <c r="P43" s="30"/>
    </row>
    <row r="44" spans="1:16">
      <c r="A44" s="30"/>
      <c r="B44" s="30"/>
      <c r="C44" s="30"/>
      <c r="D44" s="30"/>
      <c r="E44" s="30"/>
      <c r="F44" s="31"/>
      <c r="G44" s="30"/>
      <c r="H44" s="30"/>
      <c r="I44" s="31"/>
      <c r="J44" s="31"/>
      <c r="K44" s="31"/>
      <c r="L44" s="33"/>
      <c r="M44" s="17"/>
      <c r="N44" s="20"/>
      <c r="O44" s="28"/>
      <c r="P44" s="30"/>
    </row>
    <row r="45" spans="1:16">
      <c r="A45" s="30"/>
      <c r="B45" s="30"/>
      <c r="C45" s="30"/>
      <c r="D45" s="30"/>
      <c r="E45" s="30"/>
      <c r="F45" s="31"/>
      <c r="G45" s="30"/>
      <c r="H45" s="30"/>
      <c r="I45" s="31"/>
      <c r="J45" s="31"/>
      <c r="K45" s="31"/>
      <c r="L45" s="33"/>
      <c r="M45" s="17"/>
      <c r="N45" s="20"/>
      <c r="O45" s="28"/>
      <c r="P45" s="30"/>
    </row>
    <row r="46" spans="1:16">
      <c r="A46" s="30"/>
      <c r="B46" s="30"/>
      <c r="C46" s="30"/>
      <c r="D46" s="30"/>
      <c r="E46" s="30"/>
      <c r="F46" s="31"/>
      <c r="G46" s="30"/>
      <c r="H46" s="30"/>
      <c r="I46" s="31"/>
      <c r="J46" s="31"/>
      <c r="K46" s="31"/>
      <c r="L46" s="33"/>
      <c r="M46" s="17"/>
      <c r="N46" s="20"/>
      <c r="O46" s="28"/>
      <c r="P46" s="30"/>
    </row>
    <row r="47" spans="1:16">
      <c r="A47" s="30"/>
      <c r="B47" s="30"/>
      <c r="C47" s="30"/>
      <c r="D47" s="30"/>
      <c r="E47" s="30"/>
      <c r="F47" s="31"/>
      <c r="G47" s="30"/>
      <c r="H47" s="30"/>
      <c r="I47" s="31"/>
      <c r="J47" s="31"/>
      <c r="K47" s="31"/>
      <c r="L47" s="33"/>
      <c r="M47" s="17"/>
      <c r="N47" s="20"/>
      <c r="O47" s="28"/>
      <c r="P47" s="30"/>
    </row>
    <row r="48" spans="1:16">
      <c r="A48" s="30"/>
      <c r="B48" s="30"/>
      <c r="C48" s="30"/>
      <c r="D48" s="30"/>
      <c r="E48" s="30"/>
      <c r="F48" s="31"/>
      <c r="G48" s="30"/>
      <c r="H48" s="30"/>
      <c r="I48" s="31"/>
      <c r="J48" s="31"/>
      <c r="K48" s="31"/>
      <c r="L48" s="33"/>
      <c r="M48" s="17"/>
      <c r="N48" s="20"/>
      <c r="O48" s="28"/>
      <c r="P48" s="30"/>
    </row>
    <row r="49" spans="1:16">
      <c r="A49" s="30"/>
      <c r="B49" s="30"/>
      <c r="C49" s="30"/>
      <c r="D49" s="30"/>
      <c r="E49" s="30"/>
      <c r="F49" s="31"/>
      <c r="G49" s="30"/>
      <c r="H49" s="30"/>
      <c r="I49" s="31"/>
      <c r="J49" s="31"/>
      <c r="K49" s="31"/>
      <c r="L49" s="33"/>
      <c r="M49" s="17"/>
      <c r="N49" s="20"/>
      <c r="O49" s="28"/>
      <c r="P49" s="30"/>
    </row>
    <row r="50" spans="1:16">
      <c r="A50" s="30"/>
      <c r="B50" s="30"/>
      <c r="C50" s="30"/>
      <c r="D50" s="30"/>
      <c r="E50" s="30"/>
      <c r="F50" s="31"/>
      <c r="G50" s="30"/>
      <c r="H50" s="30"/>
      <c r="I50" s="31"/>
      <c r="J50" s="31"/>
      <c r="K50" s="31"/>
      <c r="L50" s="33"/>
      <c r="M50" s="17"/>
      <c r="N50" s="20"/>
      <c r="O50" s="28"/>
      <c r="P50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9"/>
  <sheetViews>
    <sheetView workbookViewId="0">
      <selection activeCell="E15" sqref="E15"/>
    </sheetView>
  </sheetViews>
  <sheetFormatPr defaultRowHeight="15"/>
  <cols>
    <col min="1" max="1" width="5.140625" customWidth="1"/>
    <col min="2" max="2" width="19.85546875" bestFit="1" customWidth="1"/>
    <col min="3" max="3" width="13.42578125" bestFit="1" customWidth="1"/>
    <col min="4" max="4" width="16.28515625" bestFit="1" customWidth="1"/>
    <col min="5" max="5" width="45.28515625" bestFit="1" customWidth="1"/>
    <col min="6" max="6" width="13.28515625" style="25" bestFit="1" customWidth="1"/>
    <col min="7" max="7" width="13.140625" bestFit="1" customWidth="1"/>
    <col min="8" max="8" width="15.5703125" bestFit="1" customWidth="1"/>
    <col min="9" max="9" width="12.85546875" style="25" bestFit="1" customWidth="1"/>
    <col min="10" max="10" width="14.28515625" style="25" bestFit="1" customWidth="1"/>
    <col min="11" max="11" width="15.7109375" style="25" bestFit="1" customWidth="1"/>
    <col min="12" max="12" width="15.140625" bestFit="1" customWidth="1"/>
    <col min="13" max="13" width="17.5703125" style="26" bestFit="1" customWidth="1"/>
    <col min="14" max="14" width="20" style="27" bestFit="1" customWidth="1"/>
    <col min="15" max="15" width="20" bestFit="1" customWidth="1"/>
    <col min="16" max="16" width="14.57031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6">
        <f>+'07-04-2020'!F3+1</f>
        <v>43929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0">
        <v>1</v>
      </c>
      <c r="B6" s="30" t="s">
        <v>50</v>
      </c>
      <c r="C6" s="30" t="s">
        <v>51</v>
      </c>
      <c r="D6" s="30" t="s">
        <v>18</v>
      </c>
      <c r="E6" s="30" t="s">
        <v>21</v>
      </c>
      <c r="F6" s="37">
        <v>47398</v>
      </c>
      <c r="G6" s="30">
        <v>3469</v>
      </c>
      <c r="H6" s="30" t="s">
        <v>19</v>
      </c>
      <c r="I6" s="37">
        <v>43928</v>
      </c>
      <c r="J6" s="37">
        <v>43928</v>
      </c>
      <c r="K6" s="37">
        <v>43929</v>
      </c>
      <c r="L6" s="33">
        <v>250000</v>
      </c>
      <c r="M6" s="17">
        <v>25141979</v>
      </c>
      <c r="N6" s="20">
        <v>100.55</v>
      </c>
      <c r="O6" s="28">
        <v>6.4687999999999996E-2</v>
      </c>
      <c r="P6" s="30" t="s">
        <v>17</v>
      </c>
    </row>
    <row r="7" spans="1:16">
      <c r="A7" s="30">
        <f>A6+1</f>
        <v>2</v>
      </c>
      <c r="B7" s="30" t="s">
        <v>50</v>
      </c>
      <c r="C7" s="30" t="s">
        <v>51</v>
      </c>
      <c r="D7" s="30" t="s">
        <v>18</v>
      </c>
      <c r="E7" s="30" t="s">
        <v>20</v>
      </c>
      <c r="F7" s="37">
        <v>47398</v>
      </c>
      <c r="G7" s="30">
        <v>3469</v>
      </c>
      <c r="H7" s="30" t="s">
        <v>19</v>
      </c>
      <c r="I7" s="37">
        <v>43928</v>
      </c>
      <c r="J7" s="37">
        <v>43928</v>
      </c>
      <c r="K7" s="37">
        <v>43929</v>
      </c>
      <c r="L7" s="33">
        <v>250000</v>
      </c>
      <c r="M7" s="17">
        <v>25141979</v>
      </c>
      <c r="N7" s="20">
        <v>100.55</v>
      </c>
      <c r="O7" s="28">
        <v>6.4687999999999996E-2</v>
      </c>
      <c r="P7" s="30" t="s">
        <v>17</v>
      </c>
    </row>
    <row r="8" spans="1:16">
      <c r="A8" s="30">
        <v>1</v>
      </c>
      <c r="B8" s="30" t="s">
        <v>52</v>
      </c>
      <c r="C8" s="30" t="s">
        <v>53</v>
      </c>
      <c r="D8" s="30" t="s">
        <v>18</v>
      </c>
      <c r="E8" s="30" t="s">
        <v>38</v>
      </c>
      <c r="F8" s="37">
        <v>43997</v>
      </c>
      <c r="G8" s="30">
        <v>68</v>
      </c>
      <c r="H8" s="30" t="s">
        <v>27</v>
      </c>
      <c r="I8" s="37">
        <v>43929</v>
      </c>
      <c r="J8" s="37">
        <v>43929</v>
      </c>
      <c r="K8" s="37">
        <v>43929</v>
      </c>
      <c r="L8" s="33">
        <v>2500000</v>
      </c>
      <c r="M8" s="17">
        <v>247122500</v>
      </c>
      <c r="N8" s="20">
        <v>98.849000000000004</v>
      </c>
      <c r="O8" s="28">
        <v>6.2501004205463506E-2</v>
      </c>
      <c r="P8" s="30" t="s">
        <v>17</v>
      </c>
    </row>
    <row r="9" spans="1:16">
      <c r="A9" s="30">
        <f t="shared" ref="A9:A39" si="0">A8+1</f>
        <v>2</v>
      </c>
      <c r="B9" s="30" t="s">
        <v>54</v>
      </c>
      <c r="C9" s="30" t="s">
        <v>55</v>
      </c>
      <c r="D9" s="30" t="s">
        <v>18</v>
      </c>
      <c r="E9" s="30" t="s">
        <v>38</v>
      </c>
      <c r="F9" s="37">
        <v>43963</v>
      </c>
      <c r="G9" s="30">
        <v>34</v>
      </c>
      <c r="H9" s="30" t="s">
        <v>27</v>
      </c>
      <c r="I9" s="37">
        <v>43929</v>
      </c>
      <c r="J9" s="37">
        <v>43929</v>
      </c>
      <c r="K9" s="37">
        <v>43929</v>
      </c>
      <c r="L9" s="33">
        <v>2500000</v>
      </c>
      <c r="M9" s="17">
        <v>248668000</v>
      </c>
      <c r="N9" s="20">
        <v>99.467200000000005</v>
      </c>
      <c r="O9" s="28">
        <v>5.7662000000000005E-2</v>
      </c>
      <c r="P9" s="30" t="s">
        <v>17</v>
      </c>
    </row>
    <row r="10" spans="1:16">
      <c r="A10" s="30">
        <f t="shared" si="0"/>
        <v>3</v>
      </c>
      <c r="B10" s="30" t="s">
        <v>56</v>
      </c>
      <c r="C10" s="30" t="s">
        <v>67</v>
      </c>
      <c r="D10" s="30" t="s">
        <v>18</v>
      </c>
      <c r="E10" s="30" t="s">
        <v>26</v>
      </c>
      <c r="F10" s="37">
        <v>43930</v>
      </c>
      <c r="G10" s="30">
        <v>1</v>
      </c>
      <c r="H10" s="30" t="s">
        <v>27</v>
      </c>
      <c r="I10" s="37">
        <v>43929</v>
      </c>
      <c r="J10" s="37">
        <v>43929</v>
      </c>
      <c r="K10" s="37">
        <v>43929</v>
      </c>
      <c r="L10" s="33">
        <v>56777939</v>
      </c>
      <c r="M10" s="17">
        <v>56774497.350000001</v>
      </c>
      <c r="N10" s="20">
        <v>99.993938400000005</v>
      </c>
      <c r="O10" s="28">
        <v>2.2126184000000004E-2</v>
      </c>
      <c r="P10" s="30" t="s">
        <v>17</v>
      </c>
    </row>
    <row r="11" spans="1:16">
      <c r="A11" s="30">
        <f t="shared" si="0"/>
        <v>4</v>
      </c>
      <c r="B11" s="30" t="s">
        <v>56</v>
      </c>
      <c r="C11" s="30" t="s">
        <v>67</v>
      </c>
      <c r="D11" s="30" t="s">
        <v>18</v>
      </c>
      <c r="E11" s="30" t="s">
        <v>57</v>
      </c>
      <c r="F11" s="37">
        <v>43930</v>
      </c>
      <c r="G11" s="30">
        <v>1</v>
      </c>
      <c r="H11" s="30" t="s">
        <v>27</v>
      </c>
      <c r="I11" s="37">
        <v>43929</v>
      </c>
      <c r="J11" s="37">
        <v>43929</v>
      </c>
      <c r="K11" s="37">
        <v>43929</v>
      </c>
      <c r="L11" s="33">
        <v>10399852</v>
      </c>
      <c r="M11" s="17">
        <v>10399221.6</v>
      </c>
      <c r="N11" s="20">
        <v>99.993938400000005</v>
      </c>
      <c r="O11" s="28">
        <v>2.2126184000000004E-2</v>
      </c>
      <c r="P11" s="30" t="s">
        <v>17</v>
      </c>
    </row>
    <row r="12" spans="1:16">
      <c r="A12" s="30">
        <f t="shared" si="0"/>
        <v>5</v>
      </c>
      <c r="B12" s="30" t="s">
        <v>56</v>
      </c>
      <c r="C12" s="30" t="s">
        <v>67</v>
      </c>
      <c r="D12" s="30" t="s">
        <v>18</v>
      </c>
      <c r="E12" s="30" t="s">
        <v>21</v>
      </c>
      <c r="F12" s="37">
        <v>43930</v>
      </c>
      <c r="G12" s="30">
        <v>1</v>
      </c>
      <c r="H12" s="30" t="s">
        <v>27</v>
      </c>
      <c r="I12" s="37">
        <v>43929</v>
      </c>
      <c r="J12" s="37">
        <v>43929</v>
      </c>
      <c r="K12" s="37">
        <v>43929</v>
      </c>
      <c r="L12" s="33">
        <v>14574011</v>
      </c>
      <c r="M12" s="17">
        <v>14573127.58</v>
      </c>
      <c r="N12" s="20">
        <v>99.993938400000005</v>
      </c>
      <c r="O12" s="28">
        <v>2.2126184000000004E-2</v>
      </c>
      <c r="P12" s="30" t="s">
        <v>17</v>
      </c>
    </row>
    <row r="13" spans="1:16">
      <c r="A13" s="30">
        <f t="shared" si="0"/>
        <v>6</v>
      </c>
      <c r="B13" s="30" t="s">
        <v>56</v>
      </c>
      <c r="C13" s="30" t="s">
        <v>67</v>
      </c>
      <c r="D13" s="30" t="s">
        <v>18</v>
      </c>
      <c r="E13" s="30" t="s">
        <v>28</v>
      </c>
      <c r="F13" s="37">
        <v>43930</v>
      </c>
      <c r="G13" s="30">
        <v>1</v>
      </c>
      <c r="H13" s="30" t="s">
        <v>27</v>
      </c>
      <c r="I13" s="37">
        <v>43929</v>
      </c>
      <c r="J13" s="37">
        <v>43929</v>
      </c>
      <c r="K13" s="37">
        <v>43929</v>
      </c>
      <c r="L13" s="33">
        <v>86230489</v>
      </c>
      <c r="M13" s="17">
        <v>86225262.049999997</v>
      </c>
      <c r="N13" s="20">
        <v>99.993938400000005</v>
      </c>
      <c r="O13" s="28">
        <v>2.2126184000000004E-2</v>
      </c>
      <c r="P13" s="30" t="s">
        <v>17</v>
      </c>
    </row>
    <row r="14" spans="1:16">
      <c r="A14" s="30">
        <f t="shared" si="0"/>
        <v>7</v>
      </c>
      <c r="B14" s="30" t="s">
        <v>56</v>
      </c>
      <c r="C14" s="30" t="s">
        <v>67</v>
      </c>
      <c r="D14" s="30" t="s">
        <v>18</v>
      </c>
      <c r="E14" s="30" t="s">
        <v>29</v>
      </c>
      <c r="F14" s="37">
        <v>43930</v>
      </c>
      <c r="G14" s="30">
        <v>1</v>
      </c>
      <c r="H14" s="30" t="s">
        <v>27</v>
      </c>
      <c r="I14" s="37">
        <v>43929</v>
      </c>
      <c r="J14" s="37">
        <v>43929</v>
      </c>
      <c r="K14" s="37">
        <v>43929</v>
      </c>
      <c r="L14" s="33">
        <v>14750160</v>
      </c>
      <c r="M14" s="17">
        <v>14749265.9</v>
      </c>
      <c r="N14" s="20">
        <v>99.993938400000005</v>
      </c>
      <c r="O14" s="28">
        <v>2.2126184000000004E-2</v>
      </c>
      <c r="P14" s="30" t="s">
        <v>17</v>
      </c>
    </row>
    <row r="15" spans="1:16">
      <c r="A15" s="30">
        <f t="shared" si="0"/>
        <v>8</v>
      </c>
      <c r="B15" s="30" t="s">
        <v>56</v>
      </c>
      <c r="C15" s="30" t="s">
        <v>67</v>
      </c>
      <c r="D15" s="30" t="s">
        <v>18</v>
      </c>
      <c r="E15" s="30" t="s">
        <v>30</v>
      </c>
      <c r="F15" s="37">
        <v>43930</v>
      </c>
      <c r="G15" s="30">
        <v>1</v>
      </c>
      <c r="H15" s="30" t="s">
        <v>27</v>
      </c>
      <c r="I15" s="37">
        <v>43929</v>
      </c>
      <c r="J15" s="37">
        <v>43929</v>
      </c>
      <c r="K15" s="37">
        <v>43929</v>
      </c>
      <c r="L15" s="33">
        <v>9649768</v>
      </c>
      <c r="M15" s="17">
        <v>9649183.0700000003</v>
      </c>
      <c r="N15" s="20">
        <v>99.993938400000005</v>
      </c>
      <c r="O15" s="28">
        <v>2.2126184000000004E-2</v>
      </c>
      <c r="P15" s="30" t="s">
        <v>17</v>
      </c>
    </row>
    <row r="16" spans="1:16">
      <c r="A16" s="30">
        <f t="shared" si="0"/>
        <v>9</v>
      </c>
      <c r="B16" s="30" t="s">
        <v>56</v>
      </c>
      <c r="C16" s="30" t="s">
        <v>67</v>
      </c>
      <c r="D16" s="30" t="s">
        <v>18</v>
      </c>
      <c r="E16" s="30" t="s">
        <v>31</v>
      </c>
      <c r="F16" s="37">
        <v>43930</v>
      </c>
      <c r="G16" s="30">
        <v>1</v>
      </c>
      <c r="H16" s="30" t="s">
        <v>27</v>
      </c>
      <c r="I16" s="37">
        <v>43929</v>
      </c>
      <c r="J16" s="37">
        <v>43929</v>
      </c>
      <c r="K16" s="37">
        <v>43929</v>
      </c>
      <c r="L16" s="33">
        <v>566313</v>
      </c>
      <c r="M16" s="17">
        <v>566278.67000000004</v>
      </c>
      <c r="N16" s="20">
        <v>99.993938400000005</v>
      </c>
      <c r="O16" s="28">
        <v>2.2126184000000004E-2</v>
      </c>
      <c r="P16" s="30" t="s">
        <v>17</v>
      </c>
    </row>
    <row r="17" spans="1:16">
      <c r="A17" s="30">
        <f t="shared" si="0"/>
        <v>10</v>
      </c>
      <c r="B17" s="30" t="s">
        <v>56</v>
      </c>
      <c r="C17" s="30" t="s">
        <v>67</v>
      </c>
      <c r="D17" s="30" t="s">
        <v>18</v>
      </c>
      <c r="E17" s="30" t="s">
        <v>32</v>
      </c>
      <c r="F17" s="37">
        <v>43930</v>
      </c>
      <c r="G17" s="30">
        <v>1</v>
      </c>
      <c r="H17" s="30" t="s">
        <v>27</v>
      </c>
      <c r="I17" s="37">
        <v>43929</v>
      </c>
      <c r="J17" s="37">
        <v>43929</v>
      </c>
      <c r="K17" s="37">
        <v>43929</v>
      </c>
      <c r="L17" s="33">
        <v>23980395</v>
      </c>
      <c r="M17" s="17">
        <v>23978941.399999999</v>
      </c>
      <c r="N17" s="20">
        <v>99.993938400000005</v>
      </c>
      <c r="O17" s="28">
        <v>2.2126184000000004E-2</v>
      </c>
      <c r="P17" s="30" t="s">
        <v>17</v>
      </c>
    </row>
    <row r="18" spans="1:16">
      <c r="A18" s="30">
        <f t="shared" si="0"/>
        <v>11</v>
      </c>
      <c r="B18" s="30" t="s">
        <v>56</v>
      </c>
      <c r="C18" s="30" t="s">
        <v>67</v>
      </c>
      <c r="D18" s="30" t="s">
        <v>18</v>
      </c>
      <c r="E18" s="30" t="s">
        <v>33</v>
      </c>
      <c r="F18" s="37">
        <v>43930</v>
      </c>
      <c r="G18" s="30">
        <v>1</v>
      </c>
      <c r="H18" s="30" t="s">
        <v>27</v>
      </c>
      <c r="I18" s="37">
        <v>43929</v>
      </c>
      <c r="J18" s="37">
        <v>43929</v>
      </c>
      <c r="K18" s="37">
        <v>43929</v>
      </c>
      <c r="L18" s="33">
        <v>22211696</v>
      </c>
      <c r="M18" s="17">
        <v>22210349.620000001</v>
      </c>
      <c r="N18" s="20">
        <v>99.993938400000005</v>
      </c>
      <c r="O18" s="28">
        <v>2.2126184000000004E-2</v>
      </c>
      <c r="P18" s="30" t="s">
        <v>17</v>
      </c>
    </row>
    <row r="19" spans="1:16">
      <c r="A19" s="30">
        <f t="shared" si="0"/>
        <v>12</v>
      </c>
      <c r="B19" s="30" t="s">
        <v>56</v>
      </c>
      <c r="C19" s="30" t="s">
        <v>67</v>
      </c>
      <c r="D19" s="30" t="s">
        <v>18</v>
      </c>
      <c r="E19" s="30" t="s">
        <v>34</v>
      </c>
      <c r="F19" s="37">
        <v>43930</v>
      </c>
      <c r="G19" s="30">
        <v>1</v>
      </c>
      <c r="H19" s="30" t="s">
        <v>27</v>
      </c>
      <c r="I19" s="37">
        <v>43929</v>
      </c>
      <c r="J19" s="37">
        <v>43929</v>
      </c>
      <c r="K19" s="37">
        <v>43929</v>
      </c>
      <c r="L19" s="33">
        <v>14459263</v>
      </c>
      <c r="M19" s="17">
        <v>14458386.539999999</v>
      </c>
      <c r="N19" s="20">
        <v>99.993938400000005</v>
      </c>
      <c r="O19" s="28">
        <v>2.2126184000000004E-2</v>
      </c>
      <c r="P19" s="30" t="s">
        <v>17</v>
      </c>
    </row>
    <row r="20" spans="1:16">
      <c r="A20" s="30">
        <f t="shared" si="0"/>
        <v>13</v>
      </c>
      <c r="B20" s="30" t="s">
        <v>56</v>
      </c>
      <c r="C20" s="30" t="s">
        <v>67</v>
      </c>
      <c r="D20" s="30" t="s">
        <v>18</v>
      </c>
      <c r="E20" s="30" t="s">
        <v>35</v>
      </c>
      <c r="F20" s="37">
        <v>43930</v>
      </c>
      <c r="G20" s="30">
        <v>1</v>
      </c>
      <c r="H20" s="30" t="s">
        <v>27</v>
      </c>
      <c r="I20" s="37">
        <v>43929</v>
      </c>
      <c r="J20" s="37">
        <v>43929</v>
      </c>
      <c r="K20" s="37">
        <v>43929</v>
      </c>
      <c r="L20" s="33">
        <v>2297027</v>
      </c>
      <c r="M20" s="17">
        <v>2296887.7599999998</v>
      </c>
      <c r="N20" s="20">
        <v>99.993938400000005</v>
      </c>
      <c r="O20" s="28">
        <v>2.2126184000000004E-2</v>
      </c>
      <c r="P20" s="30" t="s">
        <v>17</v>
      </c>
    </row>
    <row r="21" spans="1:16">
      <c r="A21" s="30">
        <f t="shared" si="0"/>
        <v>14</v>
      </c>
      <c r="B21" s="30" t="s">
        <v>56</v>
      </c>
      <c r="C21" s="30" t="s">
        <v>67</v>
      </c>
      <c r="D21" s="30" t="s">
        <v>18</v>
      </c>
      <c r="E21" s="30" t="s">
        <v>36</v>
      </c>
      <c r="F21" s="37">
        <v>43930</v>
      </c>
      <c r="G21" s="30">
        <v>1</v>
      </c>
      <c r="H21" s="30" t="s">
        <v>27</v>
      </c>
      <c r="I21" s="37">
        <v>43929</v>
      </c>
      <c r="J21" s="37">
        <v>43929</v>
      </c>
      <c r="K21" s="37">
        <v>43929</v>
      </c>
      <c r="L21" s="33">
        <v>25773384</v>
      </c>
      <c r="M21" s="17">
        <v>25771821.719999999</v>
      </c>
      <c r="N21" s="20">
        <v>99.993938400000005</v>
      </c>
      <c r="O21" s="28">
        <v>2.2126184000000004E-2</v>
      </c>
      <c r="P21" s="30" t="s">
        <v>17</v>
      </c>
    </row>
    <row r="22" spans="1:16">
      <c r="A22" s="30">
        <f t="shared" si="0"/>
        <v>15</v>
      </c>
      <c r="B22" s="30" t="s">
        <v>56</v>
      </c>
      <c r="C22" s="30" t="s">
        <v>67</v>
      </c>
      <c r="D22" s="30" t="s">
        <v>18</v>
      </c>
      <c r="E22" s="30" t="s">
        <v>37</v>
      </c>
      <c r="F22" s="37">
        <v>43930</v>
      </c>
      <c r="G22" s="30">
        <v>1</v>
      </c>
      <c r="H22" s="30" t="s">
        <v>27</v>
      </c>
      <c r="I22" s="37">
        <v>43929</v>
      </c>
      <c r="J22" s="37">
        <v>43929</v>
      </c>
      <c r="K22" s="37">
        <v>43929</v>
      </c>
      <c r="L22" s="33">
        <v>1067947</v>
      </c>
      <c r="M22" s="17">
        <v>1067882.27</v>
      </c>
      <c r="N22" s="20">
        <v>99.993938400000005</v>
      </c>
      <c r="O22" s="28">
        <v>2.2126184000000004E-2</v>
      </c>
      <c r="P22" s="30" t="s">
        <v>17</v>
      </c>
    </row>
    <row r="23" spans="1:16">
      <c r="A23" s="30">
        <f t="shared" si="0"/>
        <v>16</v>
      </c>
      <c r="B23" s="30" t="s">
        <v>56</v>
      </c>
      <c r="C23" s="30" t="s">
        <v>67</v>
      </c>
      <c r="D23" s="30" t="s">
        <v>18</v>
      </c>
      <c r="E23" s="30" t="s">
        <v>38</v>
      </c>
      <c r="F23" s="37">
        <v>43930</v>
      </c>
      <c r="G23" s="30">
        <v>1</v>
      </c>
      <c r="H23" s="30" t="s">
        <v>27</v>
      </c>
      <c r="I23" s="37">
        <v>43929</v>
      </c>
      <c r="J23" s="37">
        <v>43929</v>
      </c>
      <c r="K23" s="37">
        <v>43929</v>
      </c>
      <c r="L23" s="33">
        <v>1031716324</v>
      </c>
      <c r="M23" s="17">
        <v>1031653785.48</v>
      </c>
      <c r="N23" s="20">
        <v>99.993938400000005</v>
      </c>
      <c r="O23" s="28">
        <v>2.2126184000000004E-2</v>
      </c>
      <c r="P23" s="30" t="s">
        <v>17</v>
      </c>
    </row>
    <row r="24" spans="1:16">
      <c r="A24" s="30">
        <f t="shared" si="0"/>
        <v>17</v>
      </c>
      <c r="B24" s="30" t="s">
        <v>56</v>
      </c>
      <c r="C24" s="30" t="s">
        <v>67</v>
      </c>
      <c r="D24" s="30" t="s">
        <v>18</v>
      </c>
      <c r="E24" s="30" t="s">
        <v>39</v>
      </c>
      <c r="F24" s="37">
        <v>43930</v>
      </c>
      <c r="G24" s="30">
        <v>1</v>
      </c>
      <c r="H24" s="30" t="s">
        <v>27</v>
      </c>
      <c r="I24" s="37">
        <v>43929</v>
      </c>
      <c r="J24" s="37">
        <v>43929</v>
      </c>
      <c r="K24" s="37">
        <v>43929</v>
      </c>
      <c r="L24" s="33">
        <v>17663572</v>
      </c>
      <c r="M24" s="17">
        <v>17662501.300000001</v>
      </c>
      <c r="N24" s="20">
        <v>99.993938400000005</v>
      </c>
      <c r="O24" s="28">
        <v>2.2126184000000004E-2</v>
      </c>
      <c r="P24" s="30" t="s">
        <v>17</v>
      </c>
    </row>
    <row r="25" spans="1:16">
      <c r="A25" s="30">
        <f t="shared" si="0"/>
        <v>18</v>
      </c>
      <c r="B25" s="30" t="s">
        <v>56</v>
      </c>
      <c r="C25" s="30" t="s">
        <v>67</v>
      </c>
      <c r="D25" s="30" t="s">
        <v>18</v>
      </c>
      <c r="E25" s="30" t="s">
        <v>40</v>
      </c>
      <c r="F25" s="37">
        <v>43930</v>
      </c>
      <c r="G25" s="30">
        <v>1</v>
      </c>
      <c r="H25" s="30" t="s">
        <v>27</v>
      </c>
      <c r="I25" s="37">
        <v>43929</v>
      </c>
      <c r="J25" s="37">
        <v>43929</v>
      </c>
      <c r="K25" s="37">
        <v>43929</v>
      </c>
      <c r="L25" s="33">
        <v>1220209</v>
      </c>
      <c r="M25" s="17">
        <v>1220135.04</v>
      </c>
      <c r="N25" s="20">
        <v>99.993938400000005</v>
      </c>
      <c r="O25" s="28">
        <v>2.2126184000000004E-2</v>
      </c>
      <c r="P25" s="30" t="s">
        <v>17</v>
      </c>
    </row>
    <row r="26" spans="1:16">
      <c r="A26" s="30">
        <f t="shared" si="0"/>
        <v>19</v>
      </c>
      <c r="B26" s="30" t="s">
        <v>56</v>
      </c>
      <c r="C26" s="30" t="s">
        <v>67</v>
      </c>
      <c r="D26" s="30" t="s">
        <v>18</v>
      </c>
      <c r="E26" s="30" t="s">
        <v>41</v>
      </c>
      <c r="F26" s="37">
        <v>43930</v>
      </c>
      <c r="G26" s="30">
        <v>1</v>
      </c>
      <c r="H26" s="30" t="s">
        <v>27</v>
      </c>
      <c r="I26" s="37">
        <v>43929</v>
      </c>
      <c r="J26" s="37">
        <v>43929</v>
      </c>
      <c r="K26" s="37">
        <v>43929</v>
      </c>
      <c r="L26" s="33">
        <v>3868888</v>
      </c>
      <c r="M26" s="17">
        <v>3868653.48</v>
      </c>
      <c r="N26" s="20">
        <v>99.993938400000005</v>
      </c>
      <c r="O26" s="28">
        <v>2.2126184000000004E-2</v>
      </c>
      <c r="P26" s="30" t="s">
        <v>17</v>
      </c>
    </row>
    <row r="27" spans="1:16">
      <c r="A27" s="30">
        <f t="shared" si="0"/>
        <v>20</v>
      </c>
      <c r="B27" s="30" t="s">
        <v>56</v>
      </c>
      <c r="C27" s="30" t="s">
        <v>67</v>
      </c>
      <c r="D27" s="30" t="s">
        <v>18</v>
      </c>
      <c r="E27" s="30" t="s">
        <v>20</v>
      </c>
      <c r="F27" s="37">
        <v>43930</v>
      </c>
      <c r="G27" s="30">
        <v>1</v>
      </c>
      <c r="H27" s="30" t="s">
        <v>27</v>
      </c>
      <c r="I27" s="37">
        <v>43929</v>
      </c>
      <c r="J27" s="37">
        <v>43929</v>
      </c>
      <c r="K27" s="37">
        <v>43929</v>
      </c>
      <c r="L27" s="33">
        <v>22989729</v>
      </c>
      <c r="M27" s="17">
        <v>22988335.449999999</v>
      </c>
      <c r="N27" s="20">
        <v>99.993938400000005</v>
      </c>
      <c r="O27" s="28">
        <v>2.2126184000000004E-2</v>
      </c>
      <c r="P27" s="30" t="s">
        <v>17</v>
      </c>
    </row>
    <row r="28" spans="1:16">
      <c r="A28" s="30">
        <f t="shared" si="0"/>
        <v>21</v>
      </c>
      <c r="B28" s="30" t="s">
        <v>56</v>
      </c>
      <c r="C28" s="30" t="s">
        <v>67</v>
      </c>
      <c r="D28" s="30" t="s">
        <v>18</v>
      </c>
      <c r="E28" s="30" t="s">
        <v>42</v>
      </c>
      <c r="F28" s="37">
        <v>43930</v>
      </c>
      <c r="G28" s="30">
        <v>1</v>
      </c>
      <c r="H28" s="30" t="s">
        <v>27</v>
      </c>
      <c r="I28" s="37">
        <v>43929</v>
      </c>
      <c r="J28" s="37">
        <v>43929</v>
      </c>
      <c r="K28" s="37">
        <v>43929</v>
      </c>
      <c r="L28" s="33">
        <v>16822122</v>
      </c>
      <c r="M28" s="17">
        <v>16821102.309999999</v>
      </c>
      <c r="N28" s="20">
        <v>99.993938400000005</v>
      </c>
      <c r="O28" s="28">
        <v>2.2126184000000004E-2</v>
      </c>
      <c r="P28" s="30" t="s">
        <v>17</v>
      </c>
    </row>
    <row r="29" spans="1:16">
      <c r="A29" s="30">
        <f t="shared" si="0"/>
        <v>22</v>
      </c>
      <c r="B29" s="30" t="s">
        <v>56</v>
      </c>
      <c r="C29" s="30" t="s">
        <v>67</v>
      </c>
      <c r="D29" s="30" t="s">
        <v>18</v>
      </c>
      <c r="E29" s="30" t="s">
        <v>22</v>
      </c>
      <c r="F29" s="37">
        <v>43930</v>
      </c>
      <c r="G29" s="30">
        <v>1</v>
      </c>
      <c r="H29" s="30" t="s">
        <v>27</v>
      </c>
      <c r="I29" s="37">
        <v>43929</v>
      </c>
      <c r="J29" s="37">
        <v>43929</v>
      </c>
      <c r="K29" s="37">
        <v>43929</v>
      </c>
      <c r="L29" s="33">
        <v>5734446</v>
      </c>
      <c r="M29" s="17">
        <v>5734098.4000000004</v>
      </c>
      <c r="N29" s="20">
        <v>99.993938400000005</v>
      </c>
      <c r="O29" s="28">
        <v>2.2126184000000004E-2</v>
      </c>
      <c r="P29" s="30" t="s">
        <v>17</v>
      </c>
    </row>
    <row r="30" spans="1:16">
      <c r="A30" s="30">
        <f t="shared" si="0"/>
        <v>23</v>
      </c>
      <c r="B30" s="30" t="s">
        <v>56</v>
      </c>
      <c r="C30" s="30" t="s">
        <v>67</v>
      </c>
      <c r="D30" s="30" t="s">
        <v>18</v>
      </c>
      <c r="E30" s="30" t="s">
        <v>43</v>
      </c>
      <c r="F30" s="37">
        <v>43930</v>
      </c>
      <c r="G30" s="30">
        <v>1</v>
      </c>
      <c r="H30" s="30" t="s">
        <v>27</v>
      </c>
      <c r="I30" s="37">
        <v>43929</v>
      </c>
      <c r="J30" s="37">
        <v>43929</v>
      </c>
      <c r="K30" s="37">
        <v>43929</v>
      </c>
      <c r="L30" s="33">
        <v>88031901</v>
      </c>
      <c r="M30" s="17">
        <v>88026564.859999999</v>
      </c>
      <c r="N30" s="20">
        <v>99.993938400000005</v>
      </c>
      <c r="O30" s="28">
        <v>2.2126184000000004E-2</v>
      </c>
      <c r="P30" s="30" t="s">
        <v>17</v>
      </c>
    </row>
    <row r="31" spans="1:16">
      <c r="A31" s="30">
        <f t="shared" si="0"/>
        <v>24</v>
      </c>
      <c r="B31" s="30" t="s">
        <v>56</v>
      </c>
      <c r="C31" s="30" t="s">
        <v>67</v>
      </c>
      <c r="D31" s="30" t="s">
        <v>18</v>
      </c>
      <c r="E31" s="30" t="s">
        <v>44</v>
      </c>
      <c r="F31" s="37">
        <v>43930</v>
      </c>
      <c r="G31" s="30">
        <v>1</v>
      </c>
      <c r="H31" s="30" t="s">
        <v>27</v>
      </c>
      <c r="I31" s="37">
        <v>43929</v>
      </c>
      <c r="J31" s="37">
        <v>43929</v>
      </c>
      <c r="K31" s="37">
        <v>43929</v>
      </c>
      <c r="L31" s="33">
        <v>7214565</v>
      </c>
      <c r="M31" s="17">
        <v>7214127.6799999997</v>
      </c>
      <c r="N31" s="20">
        <v>99.993938400000005</v>
      </c>
      <c r="O31" s="28">
        <v>2.2126184000000004E-2</v>
      </c>
      <c r="P31" s="30" t="s">
        <v>17</v>
      </c>
    </row>
    <row r="32" spans="1:16">
      <c r="A32" s="30">
        <f t="shared" si="0"/>
        <v>25</v>
      </c>
      <c r="B32" s="30" t="s">
        <v>59</v>
      </c>
      <c r="C32" s="30" t="s">
        <v>60</v>
      </c>
      <c r="D32" s="30" t="s">
        <v>18</v>
      </c>
      <c r="E32" s="30" t="s">
        <v>57</v>
      </c>
      <c r="F32" s="37">
        <v>45459</v>
      </c>
      <c r="G32" s="30">
        <v>1530</v>
      </c>
      <c r="H32" s="30" t="s">
        <v>27</v>
      </c>
      <c r="I32" s="37">
        <v>43929</v>
      </c>
      <c r="J32" s="37">
        <v>43929</v>
      </c>
      <c r="K32" s="37">
        <v>43929</v>
      </c>
      <c r="L32" s="33">
        <v>190000</v>
      </c>
      <c r="M32" s="17">
        <v>21489199.030000001</v>
      </c>
      <c r="N32" s="20">
        <v>105.5949</v>
      </c>
      <c r="O32" s="28">
        <v>7.6245999999999994E-2</v>
      </c>
      <c r="P32" s="30" t="s">
        <v>58</v>
      </c>
    </row>
    <row r="33" spans="1:16">
      <c r="A33" s="30">
        <f t="shared" si="0"/>
        <v>26</v>
      </c>
      <c r="B33" s="30" t="s">
        <v>59</v>
      </c>
      <c r="C33" s="30" t="s">
        <v>60</v>
      </c>
      <c r="D33" s="30" t="s">
        <v>18</v>
      </c>
      <c r="E33" s="30" t="s">
        <v>57</v>
      </c>
      <c r="F33" s="37">
        <v>45459</v>
      </c>
      <c r="G33" s="30">
        <v>1530</v>
      </c>
      <c r="H33" s="30" t="s">
        <v>27</v>
      </c>
      <c r="I33" s="37">
        <v>43929</v>
      </c>
      <c r="J33" s="37">
        <v>43929</v>
      </c>
      <c r="K33" s="37">
        <v>43929</v>
      </c>
      <c r="L33" s="33">
        <v>200000</v>
      </c>
      <c r="M33" s="17">
        <v>22620209.510000002</v>
      </c>
      <c r="N33" s="20">
        <v>105.5949</v>
      </c>
      <c r="O33" s="28">
        <v>7.6245999999999994E-2</v>
      </c>
      <c r="P33" s="30" t="s">
        <v>58</v>
      </c>
    </row>
    <row r="34" spans="1:16">
      <c r="A34" s="30">
        <f t="shared" si="0"/>
        <v>27</v>
      </c>
      <c r="B34" s="30" t="s">
        <v>59</v>
      </c>
      <c r="C34" s="30" t="s">
        <v>60</v>
      </c>
      <c r="D34" s="30" t="s">
        <v>18</v>
      </c>
      <c r="E34" s="30" t="s">
        <v>21</v>
      </c>
      <c r="F34" s="37">
        <v>45459</v>
      </c>
      <c r="G34" s="30">
        <v>1530</v>
      </c>
      <c r="H34" s="30" t="s">
        <v>27</v>
      </c>
      <c r="I34" s="37">
        <v>43929</v>
      </c>
      <c r="J34" s="37">
        <v>43929</v>
      </c>
      <c r="K34" s="37">
        <v>43929</v>
      </c>
      <c r="L34" s="33">
        <v>190000</v>
      </c>
      <c r="M34" s="17">
        <v>21489199.030000001</v>
      </c>
      <c r="N34" s="20">
        <v>105.5949</v>
      </c>
      <c r="O34" s="28">
        <v>7.6245999999999994E-2</v>
      </c>
      <c r="P34" s="30" t="s">
        <v>58</v>
      </c>
    </row>
    <row r="35" spans="1:16">
      <c r="A35" s="30">
        <f t="shared" si="0"/>
        <v>28</v>
      </c>
      <c r="B35" s="30" t="s">
        <v>59</v>
      </c>
      <c r="C35" s="30" t="s">
        <v>60</v>
      </c>
      <c r="D35" s="30" t="s">
        <v>18</v>
      </c>
      <c r="E35" s="30" t="s">
        <v>20</v>
      </c>
      <c r="F35" s="37">
        <v>45459</v>
      </c>
      <c r="G35" s="30">
        <v>1530</v>
      </c>
      <c r="H35" s="30" t="s">
        <v>27</v>
      </c>
      <c r="I35" s="37">
        <v>43929</v>
      </c>
      <c r="J35" s="37">
        <v>43929</v>
      </c>
      <c r="K35" s="37">
        <v>43929</v>
      </c>
      <c r="L35" s="33">
        <v>50000</v>
      </c>
      <c r="M35" s="17">
        <v>5655052.3799999999</v>
      </c>
      <c r="N35" s="20">
        <v>105.5949</v>
      </c>
      <c r="O35" s="28">
        <v>7.6245999999999994E-2</v>
      </c>
      <c r="P35" s="30" t="s">
        <v>58</v>
      </c>
    </row>
    <row r="36" spans="1:16">
      <c r="A36" s="30">
        <f t="shared" si="0"/>
        <v>29</v>
      </c>
      <c r="B36" s="30" t="s">
        <v>59</v>
      </c>
      <c r="C36" s="30" t="s">
        <v>60</v>
      </c>
      <c r="D36" s="30" t="s">
        <v>18</v>
      </c>
      <c r="E36" s="30" t="s">
        <v>20</v>
      </c>
      <c r="F36" s="37">
        <v>45459</v>
      </c>
      <c r="G36" s="30">
        <v>1530</v>
      </c>
      <c r="H36" s="30" t="s">
        <v>27</v>
      </c>
      <c r="I36" s="37">
        <v>43929</v>
      </c>
      <c r="J36" s="37">
        <v>43929</v>
      </c>
      <c r="K36" s="37">
        <v>43929</v>
      </c>
      <c r="L36" s="33">
        <v>200000</v>
      </c>
      <c r="M36" s="17">
        <v>22620209.510000002</v>
      </c>
      <c r="N36" s="20">
        <v>105.5949</v>
      </c>
      <c r="O36" s="28">
        <v>7.6245999999999994E-2</v>
      </c>
      <c r="P36" s="30" t="s">
        <v>58</v>
      </c>
    </row>
    <row r="37" spans="1:16">
      <c r="A37" s="30">
        <f t="shared" si="0"/>
        <v>30</v>
      </c>
      <c r="B37" s="30" t="s">
        <v>59</v>
      </c>
      <c r="C37" s="30" t="s">
        <v>60</v>
      </c>
      <c r="D37" s="30" t="s">
        <v>18</v>
      </c>
      <c r="E37" s="30" t="s">
        <v>22</v>
      </c>
      <c r="F37" s="37">
        <v>45459</v>
      </c>
      <c r="G37" s="30">
        <v>1530</v>
      </c>
      <c r="H37" s="30" t="s">
        <v>27</v>
      </c>
      <c r="I37" s="37">
        <v>43929</v>
      </c>
      <c r="J37" s="37">
        <v>43929</v>
      </c>
      <c r="K37" s="37">
        <v>43929</v>
      </c>
      <c r="L37" s="33">
        <v>50000</v>
      </c>
      <c r="M37" s="17">
        <v>5655052.3799999999</v>
      </c>
      <c r="N37" s="20">
        <v>105.5949</v>
      </c>
      <c r="O37" s="28">
        <v>7.6245999999999994E-2</v>
      </c>
      <c r="P37" s="30" t="s">
        <v>58</v>
      </c>
    </row>
    <row r="38" spans="1:16">
      <c r="A38" s="30">
        <f t="shared" si="0"/>
        <v>31</v>
      </c>
      <c r="B38" s="30" t="s">
        <v>61</v>
      </c>
      <c r="C38" s="30" t="s">
        <v>62</v>
      </c>
      <c r="D38" s="30" t="s">
        <v>18</v>
      </c>
      <c r="E38" s="30" t="s">
        <v>57</v>
      </c>
      <c r="F38" s="37">
        <v>47200</v>
      </c>
      <c r="G38" s="30">
        <v>3271</v>
      </c>
      <c r="H38" s="30" t="s">
        <v>27</v>
      </c>
      <c r="I38" s="37">
        <v>43929</v>
      </c>
      <c r="J38" s="37">
        <v>43929</v>
      </c>
      <c r="K38" s="37">
        <v>43929</v>
      </c>
      <c r="L38" s="33">
        <v>200000</v>
      </c>
      <c r="M38" s="17">
        <v>21321708.219999999</v>
      </c>
      <c r="N38" s="20">
        <v>106.28749999999999</v>
      </c>
      <c r="O38" s="28">
        <v>7.3966000000000004E-2</v>
      </c>
      <c r="P38" s="30" t="s">
        <v>58</v>
      </c>
    </row>
    <row r="39" spans="1:16">
      <c r="A39" s="30">
        <f t="shared" si="0"/>
        <v>32</v>
      </c>
      <c r="B39" s="30" t="s">
        <v>61</v>
      </c>
      <c r="C39" s="30" t="s">
        <v>62</v>
      </c>
      <c r="D39" s="30" t="s">
        <v>18</v>
      </c>
      <c r="E39" s="30" t="s">
        <v>63</v>
      </c>
      <c r="F39" s="37">
        <v>47200</v>
      </c>
      <c r="G39" s="30">
        <v>3271</v>
      </c>
      <c r="H39" s="30" t="s">
        <v>27</v>
      </c>
      <c r="I39" s="37">
        <v>43929</v>
      </c>
      <c r="J39" s="37">
        <v>43929</v>
      </c>
      <c r="K39" s="37">
        <v>43929</v>
      </c>
      <c r="L39" s="33">
        <v>200000</v>
      </c>
      <c r="M39" s="17">
        <v>21321708.219999999</v>
      </c>
      <c r="N39" s="20">
        <v>106.28749999999999</v>
      </c>
      <c r="O39" s="28">
        <v>7.3966000000000004E-2</v>
      </c>
      <c r="P39" s="30" t="s">
        <v>58</v>
      </c>
    </row>
    <row r="40" spans="1:16">
      <c r="A40" s="30"/>
      <c r="B40" s="30"/>
      <c r="C40" s="30"/>
      <c r="D40" s="30"/>
      <c r="E40" s="30"/>
      <c r="F40" s="31"/>
      <c r="G40" s="30"/>
      <c r="H40" s="30"/>
      <c r="I40" s="31"/>
      <c r="J40" s="31"/>
      <c r="K40" s="31"/>
      <c r="L40" s="33"/>
      <c r="M40" s="17"/>
      <c r="N40" s="20"/>
      <c r="O40" s="28"/>
      <c r="P40" s="30"/>
    </row>
    <row r="41" spans="1:16">
      <c r="A41" s="30"/>
      <c r="B41" s="30"/>
      <c r="C41" s="30"/>
      <c r="D41" s="30"/>
      <c r="E41" s="30"/>
      <c r="F41" s="31"/>
      <c r="G41" s="30"/>
      <c r="H41" s="30"/>
      <c r="I41" s="31"/>
      <c r="J41" s="31"/>
      <c r="K41" s="31"/>
      <c r="L41" s="33"/>
      <c r="M41" s="17"/>
      <c r="N41" s="20"/>
      <c r="O41" s="28"/>
      <c r="P41" s="30"/>
    </row>
    <row r="42" spans="1:16">
      <c r="A42" s="30"/>
      <c r="B42" s="30"/>
      <c r="C42" s="30"/>
      <c r="D42" s="30"/>
      <c r="E42" s="30"/>
      <c r="F42" s="31"/>
      <c r="G42" s="30"/>
      <c r="H42" s="30"/>
      <c r="I42" s="31"/>
      <c r="J42" s="31"/>
      <c r="K42" s="31"/>
      <c r="L42" s="33"/>
      <c r="M42" s="17"/>
      <c r="N42" s="20"/>
      <c r="O42" s="28"/>
      <c r="P42" s="30"/>
    </row>
    <row r="43" spans="1:16">
      <c r="A43" s="30"/>
      <c r="B43" s="30"/>
      <c r="C43" s="30"/>
      <c r="D43" s="30"/>
      <c r="E43" s="30"/>
      <c r="F43" s="31"/>
      <c r="G43" s="30"/>
      <c r="H43" s="30"/>
      <c r="I43" s="31"/>
      <c r="J43" s="31"/>
      <c r="K43" s="31"/>
      <c r="L43" s="33"/>
      <c r="M43" s="17"/>
      <c r="N43" s="20"/>
      <c r="O43" s="28"/>
      <c r="P43" s="30"/>
    </row>
    <row r="44" spans="1:16">
      <c r="A44" s="30"/>
      <c r="B44" s="30"/>
      <c r="C44" s="30"/>
      <c r="D44" s="30"/>
      <c r="E44" s="30"/>
      <c r="F44" s="31"/>
      <c r="G44" s="30"/>
      <c r="H44" s="30"/>
      <c r="I44" s="31"/>
      <c r="J44" s="31"/>
      <c r="K44" s="31"/>
      <c r="L44" s="33"/>
      <c r="M44" s="17"/>
      <c r="N44" s="20"/>
      <c r="O44" s="28"/>
      <c r="P44" s="30"/>
    </row>
    <row r="45" spans="1:16">
      <c r="A45" s="30"/>
      <c r="B45" s="30"/>
      <c r="C45" s="30"/>
      <c r="D45" s="30"/>
      <c r="E45" s="30"/>
      <c r="F45" s="31"/>
      <c r="G45" s="30"/>
      <c r="H45" s="30"/>
      <c r="I45" s="31"/>
      <c r="J45" s="31"/>
      <c r="K45" s="31"/>
      <c r="L45" s="33"/>
      <c r="M45" s="17"/>
      <c r="N45" s="20"/>
      <c r="O45" s="28"/>
      <c r="P45" s="30"/>
    </row>
    <row r="46" spans="1:16">
      <c r="A46" s="30"/>
      <c r="B46" s="30"/>
      <c r="C46" s="30"/>
      <c r="D46" s="30"/>
      <c r="E46" s="30"/>
      <c r="F46" s="31"/>
      <c r="G46" s="30"/>
      <c r="H46" s="30"/>
      <c r="I46" s="31"/>
      <c r="J46" s="31"/>
      <c r="K46" s="31"/>
      <c r="L46" s="33"/>
      <c r="M46" s="17"/>
      <c r="N46" s="20"/>
      <c r="O46" s="28"/>
      <c r="P46" s="30"/>
    </row>
    <row r="47" spans="1:16">
      <c r="A47" s="30"/>
      <c r="B47" s="30"/>
      <c r="C47" s="30"/>
      <c r="D47" s="30"/>
      <c r="E47" s="30"/>
      <c r="F47" s="31"/>
      <c r="G47" s="30"/>
      <c r="H47" s="30"/>
      <c r="I47" s="31"/>
      <c r="J47" s="31"/>
      <c r="K47" s="31"/>
      <c r="L47" s="33"/>
      <c r="M47" s="17"/>
      <c r="N47" s="20"/>
      <c r="O47" s="28"/>
      <c r="P47" s="30"/>
    </row>
    <row r="48" spans="1:16">
      <c r="A48" s="30"/>
      <c r="B48" s="30"/>
      <c r="C48" s="30"/>
      <c r="D48" s="30"/>
      <c r="E48" s="30"/>
      <c r="F48" s="31"/>
      <c r="G48" s="30"/>
      <c r="H48" s="30"/>
      <c r="I48" s="31"/>
      <c r="J48" s="31"/>
      <c r="K48" s="31"/>
      <c r="L48" s="33"/>
      <c r="M48" s="17"/>
      <c r="N48" s="20"/>
      <c r="O48" s="28"/>
      <c r="P48" s="30"/>
    </row>
    <row r="49" spans="1:16">
      <c r="A49" s="30"/>
      <c r="B49" s="30"/>
      <c r="C49" s="30"/>
      <c r="D49" s="30"/>
      <c r="E49" s="30"/>
      <c r="F49" s="31"/>
      <c r="G49" s="30"/>
      <c r="H49" s="30"/>
      <c r="I49" s="31"/>
      <c r="J49" s="31"/>
      <c r="K49" s="31"/>
      <c r="L49" s="33"/>
      <c r="M49" s="17"/>
      <c r="N49" s="20"/>
      <c r="O49" s="28"/>
      <c r="P49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0"/>
  <sheetViews>
    <sheetView workbookViewId="0">
      <selection activeCell="E41" sqref="E41"/>
    </sheetView>
  </sheetViews>
  <sheetFormatPr defaultRowHeight="15"/>
  <cols>
    <col min="1" max="1" width="7.42578125" customWidth="1"/>
    <col min="2" max="2" width="22.140625" bestFit="1" customWidth="1"/>
    <col min="3" max="3" width="7.28515625" customWidth="1"/>
    <col min="4" max="4" width="16.28515625" bestFit="1" customWidth="1"/>
    <col min="5" max="5" width="45.28515625" bestFit="1" customWidth="1"/>
    <col min="6" max="6" width="18.28515625" style="25" bestFit="1" customWidth="1"/>
    <col min="7" max="7" width="15.42578125" bestFit="1" customWidth="1"/>
    <col min="8" max="8" width="17.85546875" bestFit="1" customWidth="1"/>
    <col min="9" max="9" width="12.85546875" style="25" bestFit="1" customWidth="1"/>
    <col min="10" max="10" width="16.5703125" style="25" bestFit="1" customWidth="1"/>
    <col min="11" max="11" width="18.28515625" style="25" bestFit="1" customWidth="1"/>
    <col min="12" max="12" width="17.42578125" bestFit="1" customWidth="1"/>
    <col min="13" max="13" width="19.85546875" style="26" bestFit="1" customWidth="1"/>
    <col min="14" max="15" width="22.28515625" bestFit="1" customWidth="1"/>
    <col min="16" max="16" width="16.140625" bestFit="1" customWidth="1"/>
  </cols>
  <sheetData>
    <row r="1" spans="1:16">
      <c r="A1" s="1"/>
      <c r="B1" s="1"/>
      <c r="C1" s="1"/>
      <c r="D1" s="2"/>
      <c r="E1" s="1"/>
      <c r="F1" s="23"/>
      <c r="G1" s="12"/>
      <c r="H1" s="1"/>
      <c r="I1" s="23"/>
      <c r="J1" s="23"/>
      <c r="K1" s="23"/>
      <c r="L1" s="14"/>
      <c r="M1" s="13"/>
      <c r="N1" s="18"/>
      <c r="O1" s="21"/>
      <c r="P1" s="1"/>
    </row>
    <row r="2" spans="1:16">
      <c r="A2" s="1"/>
      <c r="B2" s="1"/>
      <c r="C2" s="1"/>
      <c r="D2" s="2"/>
      <c r="E2" s="1"/>
      <c r="F2" s="23"/>
      <c r="G2" s="12"/>
      <c r="H2" s="1"/>
      <c r="I2" s="23"/>
      <c r="J2" s="23"/>
      <c r="K2" s="23"/>
      <c r="L2" s="14"/>
      <c r="M2" s="13"/>
      <c r="N2" s="18"/>
      <c r="O2" s="21"/>
      <c r="P2" s="1"/>
    </row>
    <row r="3" spans="1:16">
      <c r="A3" s="1" t="s">
        <v>0</v>
      </c>
      <c r="B3" s="1"/>
      <c r="C3" s="1"/>
      <c r="D3" s="2"/>
      <c r="E3" s="1"/>
      <c r="F3" s="36">
        <f>+'08-04-2020'!F3+1</f>
        <v>43930</v>
      </c>
      <c r="G3" s="12"/>
      <c r="H3" s="1"/>
      <c r="I3" s="23"/>
      <c r="J3" s="23"/>
      <c r="K3" s="23"/>
      <c r="L3" s="14"/>
      <c r="M3" s="13"/>
      <c r="N3" s="18"/>
      <c r="O3" s="21"/>
      <c r="P3" s="1"/>
    </row>
    <row r="4" spans="1:16">
      <c r="A4" s="1"/>
      <c r="B4" s="1"/>
      <c r="C4" s="1"/>
      <c r="D4" s="2"/>
      <c r="E4" s="1"/>
      <c r="F4" s="23"/>
      <c r="G4" s="12"/>
      <c r="H4" s="1"/>
      <c r="I4" s="23"/>
      <c r="J4" s="23"/>
      <c r="K4" s="23"/>
      <c r="L4" s="14"/>
      <c r="M4" s="13"/>
      <c r="N4" s="18"/>
      <c r="O4" s="21"/>
      <c r="P4" s="1"/>
    </row>
    <row r="5" spans="1:16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11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15" t="s">
        <v>12</v>
      </c>
      <c r="M5" s="5" t="s">
        <v>13</v>
      </c>
      <c r="N5" s="19" t="s">
        <v>14</v>
      </c>
      <c r="O5" s="22" t="s">
        <v>15</v>
      </c>
      <c r="P5" s="3" t="s">
        <v>16</v>
      </c>
    </row>
    <row r="6" spans="1:16">
      <c r="A6" s="30">
        <v>1</v>
      </c>
      <c r="B6" s="30" t="s">
        <v>64</v>
      </c>
      <c r="C6" s="30" t="s">
        <v>65</v>
      </c>
      <c r="D6" s="30" t="s">
        <v>18</v>
      </c>
      <c r="E6" s="30" t="s">
        <v>20</v>
      </c>
      <c r="F6" s="37">
        <v>44970</v>
      </c>
      <c r="G6" s="30">
        <v>1040</v>
      </c>
      <c r="H6" s="30" t="s">
        <v>19</v>
      </c>
      <c r="I6" s="37">
        <v>43929</v>
      </c>
      <c r="J6" s="37">
        <v>43929</v>
      </c>
      <c r="K6" s="37">
        <v>43930</v>
      </c>
      <c r="L6" s="33">
        <v>200000</v>
      </c>
      <c r="M6" s="17">
        <v>19949981.640000001</v>
      </c>
      <c r="N6" s="20">
        <v>98.685400000000001</v>
      </c>
      <c r="O6" s="28">
        <v>7.4999999999999997E-2</v>
      </c>
      <c r="P6" s="30" t="s">
        <v>17</v>
      </c>
    </row>
    <row r="7" spans="1:16">
      <c r="A7" s="30">
        <v>2</v>
      </c>
      <c r="B7" s="30" t="s">
        <v>64</v>
      </c>
      <c r="C7" s="30" t="s">
        <v>65</v>
      </c>
      <c r="D7" s="30" t="s">
        <v>18</v>
      </c>
      <c r="E7" s="30" t="s">
        <v>63</v>
      </c>
      <c r="F7" s="37">
        <v>44970</v>
      </c>
      <c r="G7" s="30">
        <v>1040</v>
      </c>
      <c r="H7" s="30" t="s">
        <v>19</v>
      </c>
      <c r="I7" s="37">
        <v>43929</v>
      </c>
      <c r="J7" s="37">
        <v>43929</v>
      </c>
      <c r="K7" s="37">
        <v>43930</v>
      </c>
      <c r="L7" s="33">
        <v>800000</v>
      </c>
      <c r="M7" s="17">
        <v>79799926.560000002</v>
      </c>
      <c r="N7" s="20">
        <v>98.685400000000001</v>
      </c>
      <c r="O7" s="28">
        <v>7.4999999999999997E-2</v>
      </c>
      <c r="P7" s="30" t="s">
        <v>17</v>
      </c>
    </row>
    <row r="8" spans="1:16">
      <c r="A8" s="30">
        <v>3</v>
      </c>
      <c r="B8" s="30" t="s">
        <v>66</v>
      </c>
      <c r="C8" s="30" t="s">
        <v>67</v>
      </c>
      <c r="D8" s="30" t="s">
        <v>18</v>
      </c>
      <c r="E8" s="30" t="s">
        <v>26</v>
      </c>
      <c r="F8" s="37">
        <v>43934</v>
      </c>
      <c r="G8" s="30">
        <v>4</v>
      </c>
      <c r="H8" s="30" t="s">
        <v>27</v>
      </c>
      <c r="I8" s="37">
        <v>43930</v>
      </c>
      <c r="J8" s="37">
        <v>43930</v>
      </c>
      <c r="K8" s="37">
        <v>43930</v>
      </c>
      <c r="L8" s="33">
        <v>56561483</v>
      </c>
      <c r="M8" s="17">
        <v>56541930.950000003</v>
      </c>
      <c r="N8" s="20">
        <v>99.965432210000003</v>
      </c>
      <c r="O8" s="28">
        <v>3.1554016999999997E-2</v>
      </c>
      <c r="P8" s="30" t="s">
        <v>17</v>
      </c>
    </row>
    <row r="9" spans="1:16">
      <c r="A9" s="30">
        <v>4</v>
      </c>
      <c r="B9" s="30" t="s">
        <v>66</v>
      </c>
      <c r="C9" s="30" t="s">
        <v>67</v>
      </c>
      <c r="D9" s="30" t="s">
        <v>18</v>
      </c>
      <c r="E9" s="30" t="s">
        <v>57</v>
      </c>
      <c r="F9" s="37">
        <v>43934</v>
      </c>
      <c r="G9" s="30">
        <v>4</v>
      </c>
      <c r="H9" s="30" t="s">
        <v>27</v>
      </c>
      <c r="I9" s="37">
        <v>43930</v>
      </c>
      <c r="J9" s="37">
        <v>43930</v>
      </c>
      <c r="K9" s="37">
        <v>43930</v>
      </c>
      <c r="L9" s="33">
        <v>8889145</v>
      </c>
      <c r="M9" s="17">
        <v>8886072.2200000007</v>
      </c>
      <c r="N9" s="20">
        <v>99.965432210000003</v>
      </c>
      <c r="O9" s="28">
        <v>3.1554016999999997E-2</v>
      </c>
      <c r="P9" s="30" t="s">
        <v>17</v>
      </c>
    </row>
    <row r="10" spans="1:16">
      <c r="A10" s="30">
        <v>5</v>
      </c>
      <c r="B10" s="30" t="s">
        <v>66</v>
      </c>
      <c r="C10" s="30" t="s">
        <v>67</v>
      </c>
      <c r="D10" s="30" t="s">
        <v>18</v>
      </c>
      <c r="E10" s="30" t="s">
        <v>21</v>
      </c>
      <c r="F10" s="37">
        <v>43934</v>
      </c>
      <c r="G10" s="30">
        <v>4</v>
      </c>
      <c r="H10" s="30" t="s">
        <v>27</v>
      </c>
      <c r="I10" s="37">
        <v>43930</v>
      </c>
      <c r="J10" s="37">
        <v>43930</v>
      </c>
      <c r="K10" s="37">
        <v>43930</v>
      </c>
      <c r="L10" s="33">
        <v>16022214</v>
      </c>
      <c r="M10" s="17">
        <v>16016675.470000001</v>
      </c>
      <c r="N10" s="20">
        <v>99.965432210000003</v>
      </c>
      <c r="O10" s="28">
        <v>3.1554016999999997E-2</v>
      </c>
      <c r="P10" s="30" t="s">
        <v>17</v>
      </c>
    </row>
    <row r="11" spans="1:16">
      <c r="A11" s="30">
        <v>6</v>
      </c>
      <c r="B11" s="30" t="s">
        <v>66</v>
      </c>
      <c r="C11" s="30" t="s">
        <v>67</v>
      </c>
      <c r="D11" s="30" t="s">
        <v>18</v>
      </c>
      <c r="E11" s="30" t="s">
        <v>28</v>
      </c>
      <c r="F11" s="37">
        <v>43934</v>
      </c>
      <c r="G11" s="30">
        <v>4</v>
      </c>
      <c r="H11" s="30" t="s">
        <v>27</v>
      </c>
      <c r="I11" s="37">
        <v>43930</v>
      </c>
      <c r="J11" s="37">
        <v>43930</v>
      </c>
      <c r="K11" s="37">
        <v>43930</v>
      </c>
      <c r="L11" s="33">
        <v>85574394</v>
      </c>
      <c r="M11" s="17">
        <v>85544812.819999993</v>
      </c>
      <c r="N11" s="20">
        <v>99.965432210000003</v>
      </c>
      <c r="O11" s="28">
        <v>3.1554016999999997E-2</v>
      </c>
      <c r="P11" s="30" t="s">
        <v>17</v>
      </c>
    </row>
    <row r="12" spans="1:16">
      <c r="A12" s="30">
        <v>7</v>
      </c>
      <c r="B12" s="30" t="s">
        <v>66</v>
      </c>
      <c r="C12" s="30" t="s">
        <v>67</v>
      </c>
      <c r="D12" s="30" t="s">
        <v>18</v>
      </c>
      <c r="E12" s="30" t="s">
        <v>29</v>
      </c>
      <c r="F12" s="37">
        <v>43934</v>
      </c>
      <c r="G12" s="30">
        <v>4</v>
      </c>
      <c r="H12" s="30" t="s">
        <v>27</v>
      </c>
      <c r="I12" s="37">
        <v>43930</v>
      </c>
      <c r="J12" s="37">
        <v>43930</v>
      </c>
      <c r="K12" s="37">
        <v>43930</v>
      </c>
      <c r="L12" s="33">
        <v>15427519</v>
      </c>
      <c r="M12" s="17">
        <v>15422186.050000001</v>
      </c>
      <c r="N12" s="20">
        <v>99.965432210000003</v>
      </c>
      <c r="O12" s="28">
        <v>3.1554016999999997E-2</v>
      </c>
      <c r="P12" s="30" t="s">
        <v>17</v>
      </c>
    </row>
    <row r="13" spans="1:16">
      <c r="A13" s="30">
        <v>8</v>
      </c>
      <c r="B13" s="30" t="s">
        <v>66</v>
      </c>
      <c r="C13" s="30" t="s">
        <v>67</v>
      </c>
      <c r="D13" s="30" t="s">
        <v>18</v>
      </c>
      <c r="E13" s="30" t="s">
        <v>30</v>
      </c>
      <c r="F13" s="37">
        <v>43934</v>
      </c>
      <c r="G13" s="30">
        <v>4</v>
      </c>
      <c r="H13" s="30" t="s">
        <v>27</v>
      </c>
      <c r="I13" s="37">
        <v>43930</v>
      </c>
      <c r="J13" s="37">
        <v>43930</v>
      </c>
      <c r="K13" s="37">
        <v>43930</v>
      </c>
      <c r="L13" s="33">
        <v>9648815</v>
      </c>
      <c r="M13" s="17">
        <v>9645479.6199999992</v>
      </c>
      <c r="N13" s="20">
        <v>99.965432210000003</v>
      </c>
      <c r="O13" s="28">
        <v>3.1554016999999997E-2</v>
      </c>
      <c r="P13" s="30" t="s">
        <v>17</v>
      </c>
    </row>
    <row r="14" spans="1:16">
      <c r="A14" s="30">
        <v>9</v>
      </c>
      <c r="B14" s="30" t="s">
        <v>66</v>
      </c>
      <c r="C14" s="30" t="s">
        <v>67</v>
      </c>
      <c r="D14" s="30" t="s">
        <v>18</v>
      </c>
      <c r="E14" s="30" t="s">
        <v>31</v>
      </c>
      <c r="F14" s="37">
        <v>43934</v>
      </c>
      <c r="G14" s="30">
        <v>4</v>
      </c>
      <c r="H14" s="30" t="s">
        <v>27</v>
      </c>
      <c r="I14" s="37">
        <v>43930</v>
      </c>
      <c r="J14" s="37">
        <v>43930</v>
      </c>
      <c r="K14" s="37">
        <v>43930</v>
      </c>
      <c r="L14" s="33">
        <v>448551</v>
      </c>
      <c r="M14" s="17">
        <v>448395.95</v>
      </c>
      <c r="N14" s="20">
        <v>99.965432210000003</v>
      </c>
      <c r="O14" s="28">
        <v>3.1554016999999997E-2</v>
      </c>
      <c r="P14" s="30" t="s">
        <v>17</v>
      </c>
    </row>
    <row r="15" spans="1:16">
      <c r="A15" s="30">
        <v>10</v>
      </c>
      <c r="B15" s="30" t="s">
        <v>66</v>
      </c>
      <c r="C15" s="30" t="s">
        <v>67</v>
      </c>
      <c r="D15" s="30" t="s">
        <v>18</v>
      </c>
      <c r="E15" s="30" t="s">
        <v>32</v>
      </c>
      <c r="F15" s="37">
        <v>43934</v>
      </c>
      <c r="G15" s="30">
        <v>4</v>
      </c>
      <c r="H15" s="30" t="s">
        <v>27</v>
      </c>
      <c r="I15" s="37">
        <v>43930</v>
      </c>
      <c r="J15" s="37">
        <v>43930</v>
      </c>
      <c r="K15" s="37">
        <v>43930</v>
      </c>
      <c r="L15" s="33">
        <v>23854049</v>
      </c>
      <c r="M15" s="17">
        <v>23845803.18</v>
      </c>
      <c r="N15" s="20">
        <v>99.965432210000003</v>
      </c>
      <c r="O15" s="28">
        <v>3.1554016999999997E-2</v>
      </c>
      <c r="P15" s="30" t="s">
        <v>17</v>
      </c>
    </row>
    <row r="16" spans="1:16">
      <c r="A16" s="30">
        <v>11</v>
      </c>
      <c r="B16" s="30" t="s">
        <v>66</v>
      </c>
      <c r="C16" s="30" t="s">
        <v>67</v>
      </c>
      <c r="D16" s="30" t="s">
        <v>18</v>
      </c>
      <c r="E16" s="30" t="s">
        <v>33</v>
      </c>
      <c r="F16" s="37">
        <v>43934</v>
      </c>
      <c r="G16" s="30">
        <v>4</v>
      </c>
      <c r="H16" s="30" t="s">
        <v>27</v>
      </c>
      <c r="I16" s="37">
        <v>43930</v>
      </c>
      <c r="J16" s="37">
        <v>43930</v>
      </c>
      <c r="K16" s="37">
        <v>43930</v>
      </c>
      <c r="L16" s="33">
        <v>22213042</v>
      </c>
      <c r="M16" s="17">
        <v>22205363.440000001</v>
      </c>
      <c r="N16" s="20">
        <v>99.965432210000003</v>
      </c>
      <c r="O16" s="28">
        <v>3.1554016999999997E-2</v>
      </c>
      <c r="P16" s="30" t="s">
        <v>17</v>
      </c>
    </row>
    <row r="17" spans="1:16">
      <c r="A17" s="30">
        <v>12</v>
      </c>
      <c r="B17" s="30" t="s">
        <v>66</v>
      </c>
      <c r="C17" s="30" t="s">
        <v>67</v>
      </c>
      <c r="D17" s="30" t="s">
        <v>18</v>
      </c>
      <c r="E17" s="30" t="s">
        <v>34</v>
      </c>
      <c r="F17" s="37">
        <v>43934</v>
      </c>
      <c r="G17" s="30">
        <v>4</v>
      </c>
      <c r="H17" s="30" t="s">
        <v>27</v>
      </c>
      <c r="I17" s="37">
        <v>43930</v>
      </c>
      <c r="J17" s="37">
        <v>43930</v>
      </c>
      <c r="K17" s="37">
        <v>43930</v>
      </c>
      <c r="L17" s="33">
        <v>14611972</v>
      </c>
      <c r="M17" s="17">
        <v>14606920.960000001</v>
      </c>
      <c r="N17" s="20">
        <v>99.965432210000003</v>
      </c>
      <c r="O17" s="28">
        <v>3.1554016999999997E-2</v>
      </c>
      <c r="P17" s="30" t="s">
        <v>17</v>
      </c>
    </row>
    <row r="18" spans="1:16">
      <c r="A18" s="30">
        <v>13</v>
      </c>
      <c r="B18" s="30" t="s">
        <v>66</v>
      </c>
      <c r="C18" s="30" t="s">
        <v>67</v>
      </c>
      <c r="D18" s="30" t="s">
        <v>18</v>
      </c>
      <c r="E18" s="30" t="s">
        <v>35</v>
      </c>
      <c r="F18" s="37">
        <v>43934</v>
      </c>
      <c r="G18" s="30">
        <v>4</v>
      </c>
      <c r="H18" s="30" t="s">
        <v>27</v>
      </c>
      <c r="I18" s="37">
        <v>43930</v>
      </c>
      <c r="J18" s="37">
        <v>43930</v>
      </c>
      <c r="K18" s="37">
        <v>43930</v>
      </c>
      <c r="L18" s="33">
        <v>2294894</v>
      </c>
      <c r="M18" s="17">
        <v>2294100.71</v>
      </c>
      <c r="N18" s="20">
        <v>99.965432210000003</v>
      </c>
      <c r="O18" s="28">
        <v>3.1554016999999997E-2</v>
      </c>
      <c r="P18" s="30" t="s">
        <v>17</v>
      </c>
    </row>
    <row r="19" spans="1:16">
      <c r="A19" s="30">
        <v>14</v>
      </c>
      <c r="B19" s="30" t="s">
        <v>66</v>
      </c>
      <c r="C19" s="30" t="s">
        <v>67</v>
      </c>
      <c r="D19" s="30" t="s">
        <v>18</v>
      </c>
      <c r="E19" s="30" t="s">
        <v>36</v>
      </c>
      <c r="F19" s="37">
        <v>43934</v>
      </c>
      <c r="G19" s="30">
        <v>4</v>
      </c>
      <c r="H19" s="30" t="s">
        <v>27</v>
      </c>
      <c r="I19" s="37">
        <v>43930</v>
      </c>
      <c r="J19" s="37">
        <v>43930</v>
      </c>
      <c r="K19" s="37">
        <v>43930</v>
      </c>
      <c r="L19" s="33">
        <v>25765404</v>
      </c>
      <c r="M19" s="17">
        <v>25756497.469999999</v>
      </c>
      <c r="N19" s="20">
        <v>99.965432210000003</v>
      </c>
      <c r="O19" s="28">
        <v>3.1554016999999997E-2</v>
      </c>
      <c r="P19" s="30" t="s">
        <v>17</v>
      </c>
    </row>
    <row r="20" spans="1:16">
      <c r="A20" s="30">
        <v>15</v>
      </c>
      <c r="B20" s="30" t="s">
        <v>66</v>
      </c>
      <c r="C20" s="30" t="s">
        <v>67</v>
      </c>
      <c r="D20" s="30" t="s">
        <v>18</v>
      </c>
      <c r="E20" s="30" t="s">
        <v>37</v>
      </c>
      <c r="F20" s="37">
        <v>43934</v>
      </c>
      <c r="G20" s="30">
        <v>4</v>
      </c>
      <c r="H20" s="30" t="s">
        <v>27</v>
      </c>
      <c r="I20" s="37">
        <v>43930</v>
      </c>
      <c r="J20" s="37">
        <v>43930</v>
      </c>
      <c r="K20" s="37">
        <v>43930</v>
      </c>
      <c r="L20" s="33">
        <v>1549932</v>
      </c>
      <c r="M20" s="17">
        <v>1549396.22</v>
      </c>
      <c r="N20" s="20">
        <v>99.965432210000003</v>
      </c>
      <c r="O20" s="28">
        <v>3.1554016999999997E-2</v>
      </c>
      <c r="P20" s="30" t="s">
        <v>17</v>
      </c>
    </row>
    <row r="21" spans="1:16">
      <c r="A21" s="30">
        <v>16</v>
      </c>
      <c r="B21" s="30" t="s">
        <v>66</v>
      </c>
      <c r="C21" s="30" t="s">
        <v>67</v>
      </c>
      <c r="D21" s="30" t="s">
        <v>18</v>
      </c>
      <c r="E21" s="30" t="s">
        <v>38</v>
      </c>
      <c r="F21" s="37">
        <v>43934</v>
      </c>
      <c r="G21" s="30">
        <v>4</v>
      </c>
      <c r="H21" s="30" t="s">
        <v>27</v>
      </c>
      <c r="I21" s="37">
        <v>43930</v>
      </c>
      <c r="J21" s="37">
        <v>43930</v>
      </c>
      <c r="K21" s="37">
        <v>43930</v>
      </c>
      <c r="L21" s="33">
        <v>1290731902</v>
      </c>
      <c r="M21" s="17">
        <v>1290285724.51</v>
      </c>
      <c r="N21" s="20">
        <v>99.965432210000003</v>
      </c>
      <c r="O21" s="28">
        <v>3.1554016999999997E-2</v>
      </c>
      <c r="P21" s="30" t="s">
        <v>17</v>
      </c>
    </row>
    <row r="22" spans="1:16">
      <c r="A22" s="30">
        <v>17</v>
      </c>
      <c r="B22" s="30" t="s">
        <v>66</v>
      </c>
      <c r="C22" s="30" t="s">
        <v>67</v>
      </c>
      <c r="D22" s="30" t="s">
        <v>18</v>
      </c>
      <c r="E22" s="30" t="s">
        <v>39</v>
      </c>
      <c r="F22" s="37">
        <v>43934</v>
      </c>
      <c r="G22" s="30">
        <v>4</v>
      </c>
      <c r="H22" s="30" t="s">
        <v>27</v>
      </c>
      <c r="I22" s="37">
        <v>43930</v>
      </c>
      <c r="J22" s="37">
        <v>43930</v>
      </c>
      <c r="K22" s="37">
        <v>43930</v>
      </c>
      <c r="L22" s="33">
        <v>17862674</v>
      </c>
      <c r="M22" s="17">
        <v>17856499.27</v>
      </c>
      <c r="N22" s="20">
        <v>99.965432210000003</v>
      </c>
      <c r="O22" s="28">
        <v>3.1554016999999997E-2</v>
      </c>
      <c r="P22" s="30" t="s">
        <v>17</v>
      </c>
    </row>
    <row r="23" spans="1:16">
      <c r="A23" s="30">
        <v>18</v>
      </c>
      <c r="B23" s="30" t="s">
        <v>66</v>
      </c>
      <c r="C23" s="30" t="s">
        <v>67</v>
      </c>
      <c r="D23" s="30" t="s">
        <v>18</v>
      </c>
      <c r="E23" s="30" t="s">
        <v>40</v>
      </c>
      <c r="F23" s="37">
        <v>43934</v>
      </c>
      <c r="G23" s="30">
        <v>4</v>
      </c>
      <c r="H23" s="30" t="s">
        <v>27</v>
      </c>
      <c r="I23" s="37">
        <v>43930</v>
      </c>
      <c r="J23" s="37">
        <v>43930</v>
      </c>
      <c r="K23" s="37">
        <v>43930</v>
      </c>
      <c r="L23" s="33">
        <v>951483</v>
      </c>
      <c r="M23" s="17">
        <v>951154.09</v>
      </c>
      <c r="N23" s="20">
        <v>99.965432210000003</v>
      </c>
      <c r="O23" s="28">
        <v>3.1554016999999997E-2</v>
      </c>
      <c r="P23" s="30" t="s">
        <v>17</v>
      </c>
    </row>
    <row r="24" spans="1:16">
      <c r="A24" s="30">
        <v>19</v>
      </c>
      <c r="B24" s="30" t="s">
        <v>66</v>
      </c>
      <c r="C24" s="30" t="s">
        <v>67</v>
      </c>
      <c r="D24" s="30" t="s">
        <v>18</v>
      </c>
      <c r="E24" s="30" t="s">
        <v>41</v>
      </c>
      <c r="F24" s="37">
        <v>43934</v>
      </c>
      <c r="G24" s="30">
        <v>4</v>
      </c>
      <c r="H24" s="30" t="s">
        <v>27</v>
      </c>
      <c r="I24" s="37">
        <v>43930</v>
      </c>
      <c r="J24" s="37">
        <v>43930</v>
      </c>
      <c r="K24" s="37">
        <v>43930</v>
      </c>
      <c r="L24" s="33">
        <v>1564157</v>
      </c>
      <c r="M24" s="17">
        <v>1563616.31</v>
      </c>
      <c r="N24" s="20">
        <v>99.965432210000003</v>
      </c>
      <c r="O24" s="28">
        <v>3.1554016999999997E-2</v>
      </c>
      <c r="P24" s="30" t="s">
        <v>17</v>
      </c>
    </row>
    <row r="25" spans="1:16">
      <c r="A25" s="30">
        <v>20</v>
      </c>
      <c r="B25" s="30" t="s">
        <v>66</v>
      </c>
      <c r="C25" s="30" t="s">
        <v>67</v>
      </c>
      <c r="D25" s="30" t="s">
        <v>18</v>
      </c>
      <c r="E25" s="30" t="s">
        <v>20</v>
      </c>
      <c r="F25" s="37">
        <v>43934</v>
      </c>
      <c r="G25" s="30">
        <v>4</v>
      </c>
      <c r="H25" s="30" t="s">
        <v>27</v>
      </c>
      <c r="I25" s="37">
        <v>43930</v>
      </c>
      <c r="J25" s="37">
        <v>43930</v>
      </c>
      <c r="K25" s="37">
        <v>43930</v>
      </c>
      <c r="L25" s="33">
        <v>42821082</v>
      </c>
      <c r="M25" s="17">
        <v>42806279.700000003</v>
      </c>
      <c r="N25" s="20">
        <v>99.965432210000003</v>
      </c>
      <c r="O25" s="28">
        <v>3.1554016999999997E-2</v>
      </c>
      <c r="P25" s="30" t="s">
        <v>17</v>
      </c>
    </row>
    <row r="26" spans="1:16">
      <c r="A26" s="30">
        <v>21</v>
      </c>
      <c r="B26" s="30" t="s">
        <v>66</v>
      </c>
      <c r="C26" s="30" t="s">
        <v>67</v>
      </c>
      <c r="D26" s="30" t="s">
        <v>18</v>
      </c>
      <c r="E26" s="30" t="s">
        <v>42</v>
      </c>
      <c r="F26" s="37">
        <v>43934</v>
      </c>
      <c r="G26" s="30">
        <v>4</v>
      </c>
      <c r="H26" s="30" t="s">
        <v>27</v>
      </c>
      <c r="I26" s="37">
        <v>43930</v>
      </c>
      <c r="J26" s="37">
        <v>43930</v>
      </c>
      <c r="K26" s="37">
        <v>43930</v>
      </c>
      <c r="L26" s="33">
        <v>15695930</v>
      </c>
      <c r="M26" s="17">
        <v>15690504.26</v>
      </c>
      <c r="N26" s="20">
        <v>99.965432210000003</v>
      </c>
      <c r="O26" s="28">
        <v>3.1554016999999997E-2</v>
      </c>
      <c r="P26" s="30" t="s">
        <v>17</v>
      </c>
    </row>
    <row r="27" spans="1:16">
      <c r="A27" s="30">
        <v>22</v>
      </c>
      <c r="B27" s="30" t="s">
        <v>66</v>
      </c>
      <c r="C27" s="30" t="s">
        <v>67</v>
      </c>
      <c r="D27" s="30" t="s">
        <v>18</v>
      </c>
      <c r="E27" s="30" t="s">
        <v>22</v>
      </c>
      <c r="F27" s="37">
        <v>43934</v>
      </c>
      <c r="G27" s="30">
        <v>4</v>
      </c>
      <c r="H27" s="30" t="s">
        <v>27</v>
      </c>
      <c r="I27" s="37">
        <v>43930</v>
      </c>
      <c r="J27" s="37">
        <v>43930</v>
      </c>
      <c r="K27" s="37">
        <v>43930</v>
      </c>
      <c r="L27" s="33">
        <v>5406056</v>
      </c>
      <c r="M27" s="17">
        <v>5404187.25</v>
      </c>
      <c r="N27" s="20">
        <v>99.965432210000003</v>
      </c>
      <c r="O27" s="28">
        <v>3.1554016999999997E-2</v>
      </c>
      <c r="P27" s="30" t="s">
        <v>17</v>
      </c>
    </row>
    <row r="28" spans="1:16">
      <c r="A28" s="30">
        <v>23</v>
      </c>
      <c r="B28" s="30" t="s">
        <v>66</v>
      </c>
      <c r="C28" s="30" t="s">
        <v>67</v>
      </c>
      <c r="D28" s="30" t="s">
        <v>18</v>
      </c>
      <c r="E28" s="30" t="s">
        <v>43</v>
      </c>
      <c r="F28" s="37">
        <v>43934</v>
      </c>
      <c r="G28" s="30">
        <v>4</v>
      </c>
      <c r="H28" s="30" t="s">
        <v>27</v>
      </c>
      <c r="I28" s="37">
        <v>43930</v>
      </c>
      <c r="J28" s="37">
        <v>43930</v>
      </c>
      <c r="K28" s="37">
        <v>43930</v>
      </c>
      <c r="L28" s="33">
        <v>88470061</v>
      </c>
      <c r="M28" s="17">
        <v>88439478.859999999</v>
      </c>
      <c r="N28" s="20">
        <v>99.965432210000003</v>
      </c>
      <c r="O28" s="28">
        <v>3.1554016999999997E-2</v>
      </c>
      <c r="P28" s="30" t="s">
        <v>17</v>
      </c>
    </row>
    <row r="29" spans="1:16">
      <c r="A29" s="30">
        <v>24</v>
      </c>
      <c r="B29" s="30" t="s">
        <v>66</v>
      </c>
      <c r="C29" s="30" t="s">
        <v>67</v>
      </c>
      <c r="D29" s="30" t="s">
        <v>18</v>
      </c>
      <c r="E29" s="30" t="s">
        <v>44</v>
      </c>
      <c r="F29" s="37">
        <v>43934</v>
      </c>
      <c r="G29" s="30">
        <v>4</v>
      </c>
      <c r="H29" s="30" t="s">
        <v>27</v>
      </c>
      <c r="I29" s="37">
        <v>43930</v>
      </c>
      <c r="J29" s="37">
        <v>43930</v>
      </c>
      <c r="K29" s="37">
        <v>43930</v>
      </c>
      <c r="L29" s="33">
        <v>7205630</v>
      </c>
      <c r="M29" s="17">
        <v>7203139.1699999999</v>
      </c>
      <c r="N29" s="20">
        <v>99.965432210000003</v>
      </c>
      <c r="O29" s="28">
        <v>3.1554016999999997E-2</v>
      </c>
      <c r="P29" s="30" t="s">
        <v>17</v>
      </c>
    </row>
    <row r="30" spans="1:16">
      <c r="A30" s="30">
        <v>25</v>
      </c>
      <c r="B30" s="30" t="s">
        <v>66</v>
      </c>
      <c r="C30" s="30" t="s">
        <v>67</v>
      </c>
      <c r="D30" s="30" t="s">
        <v>18</v>
      </c>
      <c r="E30" s="30" t="s">
        <v>63</v>
      </c>
      <c r="F30" s="37">
        <v>43934</v>
      </c>
      <c r="G30" s="30">
        <v>4</v>
      </c>
      <c r="H30" s="30" t="s">
        <v>27</v>
      </c>
      <c r="I30" s="37">
        <v>43930</v>
      </c>
      <c r="J30" s="37">
        <v>43930</v>
      </c>
      <c r="K30" s="37">
        <v>43930</v>
      </c>
      <c r="L30" s="33">
        <v>69929611</v>
      </c>
      <c r="M30" s="17">
        <v>69905437.879999995</v>
      </c>
      <c r="N30" s="20">
        <v>99.965432210000003</v>
      </c>
      <c r="O30" s="28">
        <v>3.1554016999999997E-2</v>
      </c>
      <c r="P30" s="30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03-04-2020</vt:lpstr>
      <vt:lpstr>07-04-2020</vt:lpstr>
      <vt:lpstr>08-04-2020</vt:lpstr>
      <vt:lpstr>09-04-2020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2020-04-17T14:31:21Z</dcterms:modified>
</cp:coreProperties>
</file>